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always" defaultThemeVersion="124226"/>
  <mc:AlternateContent xmlns:mc="http://schemas.openxmlformats.org/markup-compatibility/2006">
    <mc:Choice Requires="x15">
      <x15ac:absPath xmlns:x15ac="http://schemas.microsoft.com/office/spreadsheetml/2010/11/ac" url="https://commstrat.sharepoint.com/Shared Documents/Customer Files/Lane Council of Government/NEC Maintenance Project/NEC Maintenance RFP/"/>
    </mc:Choice>
  </mc:AlternateContent>
  <xr:revisionPtr revIDLastSave="6" documentId="8_{7AF04844-E785-4A85-8A1B-4387F583CC39}" xr6:coauthVersionLast="47" xr6:coauthVersionMax="47" xr10:uidLastSave="{CD418D06-6B43-4399-A797-853ADDD8F215}"/>
  <bookViews>
    <workbookView xWindow="-120" yWindow="-120" windowWidth="29040" windowHeight="16440" tabRatio="814" xr2:uid="{00000000-000D-0000-FFFF-FFFF00000000}"/>
  </bookViews>
  <sheets>
    <sheet name="Schedule A 3 Year" sheetId="100" r:id="rId1"/>
  </sheets>
  <definedNames>
    <definedName name="Definitions">#REF!</definedName>
    <definedName name="ExplanationOfRequiredCompliance">#REF!</definedName>
    <definedName name="Instructions">#REF!</definedName>
    <definedName name="LowestCostVendor">#REF!</definedName>
    <definedName name="_xlnm.Print_Area" localSheetId="0">'Schedule A 3 Year'!$A$1:$F$121</definedName>
    <definedName name="_xlnm.Print_Titles" localSheetId="0">'Schedule A 3 Year'!$1:$2</definedName>
    <definedName name="Ranking">#REF!</definedName>
    <definedName name="Requirements">#REF!</definedName>
    <definedName name="ScoringSheet">#REF!</definedName>
    <definedName name="Spares">#REF!</definedName>
    <definedName name="Year1ActualCost">#REF!</definedName>
    <definedName name="Year1TCO">#REF!</definedName>
    <definedName name="Year1VendorQuoted">#REF!</definedName>
    <definedName name="Year5TCO">#REF!</definedName>
    <definedName name="Years5TCO">#REF!</definedName>
    <definedName name="Z_0082E8D4_0D4F_46A5_8BAB_3567C7335B16_.wvu.PrintArea" localSheetId="0" hidden="1">'Schedule A 3 Year'!$A$1:$J$120</definedName>
    <definedName name="Z_0082E8D4_0D4F_46A5_8BAB_3567C7335B16_.wvu.PrintTitles" localSheetId="0" hidden="1">'Schedule A 3 Year'!$1:$2</definedName>
    <definedName name="Z_0C19C1FC_4526_4035_9FAA_0861213A536F_.wvu.PrintArea" localSheetId="0" hidden="1">'Schedule A 3 Year'!$A$1:$J$119</definedName>
    <definedName name="Z_0C19C1FC_4526_4035_9FAA_0861213A536F_.wvu.PrintTitles" localSheetId="0" hidden="1">'Schedule A 3 Year'!$1:$2</definedName>
    <definedName name="Z_0C19C1FC_4526_4035_9FAA_0861213A536F_.wvu.Rows" localSheetId="0" hidden="1">'Schedule A 3 Year'!$45:$96</definedName>
  </definedNames>
  <calcPr calcId="191029"/>
  <customWorkbookViews>
    <customWorkbookView name="Peter G. Bologna - Personal View" guid="{0C19C1FC-4526-4035-9FAA-0861213A536F}" mergeInterval="0" personalView="1" maximized="1" windowWidth="1020" windowHeight="483" tabRatio="912" activeSheetId="11"/>
    <customWorkbookView name="Nicolas Olivares - Personal View" guid="{0082E8D4-0D4F-46A5-8BAB-3567C7335B16}" mergeInterval="0" personalView="1" xWindow="10" yWindow="37" windowWidth="1658" windowHeight="760" tabRatio="88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100" l="1"/>
  <c r="D76" i="100"/>
  <c r="C77" i="100"/>
  <c r="D77" i="100"/>
  <c r="C78" i="100"/>
  <c r="D78" i="100"/>
  <c r="C79" i="100"/>
  <c r="D79" i="100"/>
  <c r="C80" i="100"/>
  <c r="D80" i="100"/>
  <c r="C81" i="100"/>
  <c r="D81" i="100"/>
  <c r="C82" i="100"/>
  <c r="D82" i="100"/>
  <c r="B82" i="100"/>
  <c r="B81" i="100"/>
  <c r="E81" i="100" s="1"/>
  <c r="B80" i="100"/>
  <c r="B79" i="100"/>
  <c r="B78" i="100"/>
  <c r="B77" i="100"/>
  <c r="E77" i="100" s="1"/>
  <c r="B76" i="100"/>
  <c r="C66" i="100"/>
  <c r="D66" i="100"/>
  <c r="C67" i="100"/>
  <c r="D67" i="100"/>
  <c r="C68" i="100"/>
  <c r="D68" i="100"/>
  <c r="C69" i="100"/>
  <c r="D69" i="100"/>
  <c r="C70" i="100"/>
  <c r="D70" i="100"/>
  <c r="C71" i="100"/>
  <c r="D71" i="100"/>
  <c r="C72" i="100"/>
  <c r="D72" i="100"/>
  <c r="B72" i="100"/>
  <c r="B71" i="100"/>
  <c r="B70" i="100"/>
  <c r="B69" i="100"/>
  <c r="B68" i="100"/>
  <c r="B67" i="100"/>
  <c r="B66" i="100"/>
  <c r="C56" i="100"/>
  <c r="D56" i="100"/>
  <c r="C57" i="100"/>
  <c r="D57" i="100"/>
  <c r="C58" i="100"/>
  <c r="D58" i="100"/>
  <c r="C59" i="100"/>
  <c r="D59" i="100"/>
  <c r="C60" i="100"/>
  <c r="D60" i="100"/>
  <c r="C61" i="100"/>
  <c r="D61" i="100"/>
  <c r="C62" i="100"/>
  <c r="D62" i="100"/>
  <c r="B62" i="100"/>
  <c r="B61" i="100"/>
  <c r="B60" i="100"/>
  <c r="B59" i="100"/>
  <c r="B58" i="100"/>
  <c r="B57" i="100"/>
  <c r="B56" i="100"/>
  <c r="C46" i="100"/>
  <c r="D46" i="100"/>
  <c r="C47" i="100"/>
  <c r="D47" i="100"/>
  <c r="C48" i="100"/>
  <c r="D48" i="100"/>
  <c r="C49" i="100"/>
  <c r="D49" i="100"/>
  <c r="C50" i="100"/>
  <c r="D50" i="100"/>
  <c r="C51" i="100"/>
  <c r="D51" i="100"/>
  <c r="C52" i="100"/>
  <c r="D52" i="100"/>
  <c r="B52" i="100"/>
  <c r="B51" i="100"/>
  <c r="B50" i="100"/>
  <c r="B49" i="100"/>
  <c r="B48" i="100"/>
  <c r="B47" i="100"/>
  <c r="B46" i="100"/>
  <c r="E76" i="100" l="1"/>
  <c r="E80" i="100"/>
  <c r="E79" i="100"/>
  <c r="E47" i="100"/>
  <c r="E78" i="100"/>
  <c r="E82" i="100"/>
  <c r="E68" i="100"/>
  <c r="E72" i="100"/>
  <c r="E57" i="100"/>
  <c r="E61" i="100"/>
  <c r="E66" i="100"/>
  <c r="E70" i="100"/>
  <c r="E56" i="100"/>
  <c r="E60" i="100"/>
  <c r="E67" i="100"/>
  <c r="E71" i="100"/>
  <c r="E69" i="100"/>
  <c r="E59" i="100"/>
  <c r="E62" i="100"/>
  <c r="E58" i="100"/>
  <c r="E49" i="100"/>
  <c r="E51" i="100"/>
  <c r="E48" i="100"/>
  <c r="E52" i="100"/>
  <c r="E46" i="100"/>
  <c r="E50" i="100"/>
  <c r="E32" i="100"/>
  <c r="E33" i="100"/>
  <c r="E34" i="100"/>
  <c r="E35" i="100"/>
  <c r="E36" i="100"/>
  <c r="E37" i="100"/>
  <c r="E38" i="100"/>
  <c r="E31" i="100"/>
  <c r="D30" i="100"/>
  <c r="C30" i="100"/>
  <c r="B30" i="100"/>
  <c r="E25" i="100"/>
  <c r="E26" i="100"/>
  <c r="E27" i="100"/>
  <c r="E28" i="100"/>
  <c r="E29" i="100"/>
  <c r="D40" i="100"/>
  <c r="C40" i="100"/>
  <c r="B40" i="100"/>
  <c r="E24" i="100"/>
  <c r="E23" i="100"/>
  <c r="E22" i="100"/>
  <c r="D21" i="100"/>
  <c r="C21" i="100"/>
  <c r="B21" i="100"/>
  <c r="E83" i="100" l="1"/>
  <c r="E73" i="100"/>
  <c r="E63" i="100"/>
  <c r="E53" i="100"/>
  <c r="E85" i="100" l="1"/>
  <c r="E111" i="100" l="1"/>
  <c r="E110" i="100"/>
  <c r="E109" i="100"/>
  <c r="E108" i="100"/>
  <c r="E107" i="100"/>
  <c r="E106" i="100"/>
  <c r="E105" i="100"/>
  <c r="E104" i="100"/>
  <c r="E103" i="100"/>
  <c r="E102" i="100"/>
  <c r="E101" i="100"/>
  <c r="E100" i="100"/>
  <c r="E99" i="100"/>
  <c r="E98" i="100"/>
  <c r="E97" i="100"/>
  <c r="E96" i="100"/>
  <c r="E95" i="100"/>
  <c r="E94" i="100"/>
  <c r="E93" i="100"/>
  <c r="E92" i="100"/>
  <c r="F91" i="100"/>
  <c r="D91" i="100"/>
  <c r="C91" i="100"/>
  <c r="B91" i="100"/>
  <c r="E20" i="100"/>
  <c r="E19" i="100"/>
  <c r="E40" i="100" s="1"/>
  <c r="E18" i="100"/>
  <c r="E17" i="100"/>
  <c r="E16" i="100"/>
  <c r="E15" i="100"/>
  <c r="E14" i="100"/>
  <c r="E91" i="100" s="1"/>
  <c r="D14" i="100"/>
  <c r="C14" i="100"/>
  <c r="B14" i="100"/>
  <c r="E12" i="100"/>
  <c r="E11" i="100"/>
  <c r="E10" i="100"/>
  <c r="E9" i="100"/>
  <c r="E8" i="100"/>
  <c r="E7" i="100"/>
  <c r="E6" i="100"/>
  <c r="E5" i="100"/>
  <c r="E4" i="10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Olivares</author>
  </authors>
  <commentList>
    <comment ref="A90" authorId="0" shapeId="0" xr:uid="{7EBAC7AB-2240-4AE0-8C53-41D576DCC3CF}">
      <text>
        <r>
          <rPr>
            <sz val="9"/>
            <color indexed="81"/>
            <rFont val="Tahoma"/>
            <family val="2"/>
          </rPr>
          <t>Applies when Customer has 8x5 coverage (or when SLA for minor repairs states 8x5 coverage) and Customer wants maintenance work after hours.</t>
        </r>
      </text>
    </comment>
  </commentList>
</comments>
</file>

<file path=xl/sharedStrings.xml><?xml version="1.0" encoding="utf-8"?>
<sst xmlns="http://schemas.openxmlformats.org/spreadsheetml/2006/main" count="392" uniqueCount="89">
  <si>
    <t>Schedule A Pricing Worksheet</t>
  </si>
  <si>
    <t>Fill in cells (in blue) requesting Input, as needed, to explain the response</t>
  </si>
  <si>
    <t>Fill in all cells (in green) requesting Input</t>
  </si>
  <si>
    <t>Capital Expense Items</t>
  </si>
  <si>
    <t>Labor or Professional Services</t>
  </si>
  <si>
    <t>Annual Recurring Charges</t>
  </si>
  <si>
    <t>Total</t>
  </si>
  <si>
    <t>Notes</t>
  </si>
  <si>
    <t>Input</t>
  </si>
  <si>
    <t>input</t>
  </si>
  <si>
    <t>If not already included above</t>
  </si>
  <si>
    <t>LAN/WAN Equipment</t>
  </si>
  <si>
    <t>&lt;left blank&gt;</t>
  </si>
  <si>
    <r>
      <t xml:space="preserve">Add/Delete Schedule - </t>
    </r>
    <r>
      <rPr>
        <b/>
        <sz val="8"/>
        <color indexed="9"/>
        <rFont val="Calibri"/>
        <family val="2"/>
        <scheme val="minor"/>
      </rPr>
      <t>Please Summarize the Discount from List Price being provided for each of the following categories:</t>
    </r>
  </si>
  <si>
    <t>Pre-Cut % Discount</t>
  </si>
  <si>
    <t>Post-Cut % Discount</t>
  </si>
  <si>
    <t>Hardware</t>
  </si>
  <si>
    <t>Licensing</t>
  </si>
  <si>
    <t>Maintenance</t>
  </si>
  <si>
    <t>Professional Services</t>
  </si>
  <si>
    <t>Other (specify)</t>
  </si>
  <si>
    <t>Optional Cost - Feature/Functionality is available at additional cost, and is not included in the base price for the proposed solution.   The vendor's pricing and explanation is to be defined on Schedule A- Below: </t>
  </si>
  <si>
    <t>&lt;Recommended Vendor Option&gt;</t>
  </si>
  <si>
    <t>Incremental cost per year (show as differential cost)</t>
  </si>
  <si>
    <t>Incremental (show as positive number) cost per year (show as differential cost to 8x5xNBD support)</t>
  </si>
  <si>
    <t>Decremental (show as negative number) cost per year (show as differential cost to 24x7x365 support)</t>
  </si>
  <si>
    <t>Other Maintenance options available (specify)</t>
  </si>
  <si>
    <t>8am-5pm Standard Hourly Rate for Onsite Technician or MAC (Moves Adds Changes)</t>
  </si>
  <si>
    <t xml:space="preserve"> Unit of time?  Minimum time billable? </t>
  </si>
  <si>
    <t>5pm-8am Expedited Hourly Rate for Onsite Technician or MAC (Moves Adds Changes)</t>
  </si>
  <si>
    <t>8am-5pm Hourly Rate for Remote maintenance or MAC (RMAT)</t>
  </si>
  <si>
    <t>5pm-8am Expedited Hourly Rate for Remote maintenance or MAC (RMAT)</t>
  </si>
  <si>
    <t>4J School District Annual NEC Software Support</t>
  </si>
  <si>
    <t>4J School District Annual Vendor Support Agreement</t>
  </si>
  <si>
    <t>4J School District Bucket of Hours</t>
  </si>
  <si>
    <t>Lane Community College Annual NEC Software Support</t>
  </si>
  <si>
    <t>Lane Community College Annual Vendor Support Agreement</t>
  </si>
  <si>
    <t>Lane Community College Bucket of Hours</t>
  </si>
  <si>
    <t>Lane ESD  Annual NEC Software Support</t>
  </si>
  <si>
    <t>Lane ESD  Annual Vendor Support Agreement</t>
  </si>
  <si>
    <t>Lane ESD  District Bucket of Hours</t>
  </si>
  <si>
    <t>City of Springfield Annual NEC Software Support</t>
  </si>
  <si>
    <t>City of Springfield Annual Vendor Support Agreement</t>
  </si>
  <si>
    <t>City of Springfield Bucket of Hours</t>
  </si>
  <si>
    <t>4J Upgrade to Current Release</t>
  </si>
  <si>
    <t>Lane Community College Upgrade to Current Release</t>
  </si>
  <si>
    <t>Lane ESD Upgrade to Current Release</t>
  </si>
  <si>
    <t>City of Springfield Upgrade to Current Release</t>
  </si>
  <si>
    <t>4J Optional Telephone 8x5 NBD Replacement</t>
  </si>
  <si>
    <t>LCC Optional Telephone 8x5 NBD Replacement</t>
  </si>
  <si>
    <t>Lane ESD Optional Telephone 8x5 NBD Replacement</t>
  </si>
  <si>
    <t>City of Springfield Optional Telephone 8x5 NBD Replacement</t>
  </si>
  <si>
    <t>Additional Services and Support</t>
  </si>
  <si>
    <t>Software support, Vendor support and hours</t>
  </si>
  <si>
    <t>Warranty and Maintenance on all Equipment quoted above this line</t>
  </si>
  <si>
    <t>Bucket of Hours</t>
  </si>
  <si>
    <t>2nd Year Maintenance 4J</t>
  </si>
  <si>
    <t>3rd Year Maintenance 4J</t>
  </si>
  <si>
    <t>2nd Year Maintenance LCC</t>
  </si>
  <si>
    <t>3rd Year Maintenance LCC</t>
  </si>
  <si>
    <t>2nd Year Maintenance Lane ESD</t>
  </si>
  <si>
    <t>3rd Year Maintenance Lane ESD</t>
  </si>
  <si>
    <t>2nd Year Maintenance City of Springfield</t>
  </si>
  <si>
    <t>3rd Year Maintenance City of Springfield</t>
  </si>
  <si>
    <t>Labor Rates</t>
  </si>
  <si>
    <t>4 J School District 3 Year Total Cost of Ownership</t>
  </si>
  <si>
    <t>4J TOTAL COST OF OWNERSHIP OVER 3 YEARS</t>
  </si>
  <si>
    <t>Lane Community College 3 Year Total Cost of Ownership</t>
  </si>
  <si>
    <t>2nd Year Maintenance Lane Community College</t>
  </si>
  <si>
    <t>3rd Year Maintenance Lane Community College</t>
  </si>
  <si>
    <t>LANE COMMUNITY COLLEGE TOTAL COST OF OWNERSHIP OVER 3 YEARS</t>
  </si>
  <si>
    <t>Lane ESD 3 Year Total Cost of Ownership</t>
  </si>
  <si>
    <t>LANE ESD TOTAL COST OF OWNERSHIP OVER 3 YEARS</t>
  </si>
  <si>
    <t>City of Springfield 3 Year Total Cost of Ownership</t>
  </si>
  <si>
    <t>CITY OF SPRINGFIELD TOTAL COST OF OWNERSHIP OVER 3 YEARS</t>
  </si>
  <si>
    <t>LCOG TOTAL COST OF OWNERSHIP OVER 3 YEARS</t>
  </si>
  <si>
    <t>No Vendor Input in this section.  
All values automatically calculated.</t>
  </si>
  <si>
    <t>2nd Year Annual Vendor Support Agreement for 4J</t>
  </si>
  <si>
    <t>3rd Year Annual Vendor Support Agreement for 4J</t>
  </si>
  <si>
    <t>2nd Year Annual Vendor Support Agreement for Lane Community College</t>
  </si>
  <si>
    <t>3rd Year Annual Vendor Support Agreement for Lane Community College</t>
  </si>
  <si>
    <t>2nd Year Annual Vendor Support Agreement for Lane ESD</t>
  </si>
  <si>
    <t>3rd Year Annual Vendor Support Agreement for Lane ESD</t>
  </si>
  <si>
    <t xml:space="preserve">2nd Year Annual Vendor Support Agreement for City of Springfield </t>
  </si>
  <si>
    <t xml:space="preserve">3rd Year Annual Vendor Support Agreement for City of Springfield </t>
  </si>
  <si>
    <t>Vendor Annual Support Agreement</t>
  </si>
  <si>
    <t>2nd Year Annual Vendor Support Agreement for LCC</t>
  </si>
  <si>
    <t>3rd Year Annual Vendor Support Agreement for LCC</t>
  </si>
  <si>
    <t>Provide tiered pricing for bucket of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</si>
</sst>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2]* #,##0.00_);_([$€-2]* \(#,##0.00\);_([$€-2]* &quot;-&quot;??_)"/>
    <numFmt numFmtId="165" formatCode="0.00_)"/>
    <numFmt numFmtId="166" formatCode="_(* #,##0.00_);_(* \(#,##0.00\);_(* \-??_);_(@_)"/>
    <numFmt numFmtId="167" formatCode="_(\$* #,##0.00_);_(\$* \(#,##0.00\);_(\$* \-??_);_(@_)"/>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u/>
      <sz val="10"/>
      <color indexed="12"/>
      <name val="Arial"/>
      <family val="2"/>
    </font>
    <font>
      <sz val="8"/>
      <name val="Arial"/>
      <family val="2"/>
    </font>
    <font>
      <b/>
      <sz val="10"/>
      <name val="Arial"/>
      <family val="2"/>
    </font>
    <font>
      <sz val="12"/>
      <name val="Times New Roman"/>
      <family val="1"/>
    </font>
    <font>
      <sz val="7"/>
      <name val="Small Fonts"/>
      <family val="2"/>
    </font>
    <font>
      <b/>
      <i/>
      <sz val="16"/>
      <name val="Helv"/>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Abadi MT Condensed Extra Bold"/>
      <family val="2"/>
    </font>
    <font>
      <u/>
      <sz val="10"/>
      <color indexed="12"/>
      <name val="Arial"/>
      <family val="2"/>
    </font>
    <font>
      <sz val="10"/>
      <name val="Arial"/>
      <family val="2"/>
    </font>
    <font>
      <sz val="11"/>
      <color theme="1"/>
      <name val="Calibri"/>
      <family val="2"/>
      <scheme val="minor"/>
    </font>
    <font>
      <b/>
      <sz val="16"/>
      <color indexed="41"/>
      <name val="Calibri"/>
      <family val="2"/>
      <scheme val="minor"/>
    </font>
    <font>
      <sz val="10"/>
      <name val="Calibri"/>
      <family val="2"/>
      <scheme val="minor"/>
    </font>
    <font>
      <b/>
      <sz val="8"/>
      <color indexed="9"/>
      <name val="Calibri"/>
      <family val="2"/>
      <scheme val="minor"/>
    </font>
    <font>
      <b/>
      <sz val="10"/>
      <color indexed="9"/>
      <name val="Calibri"/>
      <family val="2"/>
      <scheme val="minor"/>
    </font>
    <font>
      <sz val="10"/>
      <color indexed="9"/>
      <name val="Calibri"/>
      <family val="2"/>
      <scheme val="minor"/>
    </font>
    <font>
      <sz val="8"/>
      <name val="Calibri"/>
      <family val="2"/>
      <scheme val="minor"/>
    </font>
    <font>
      <b/>
      <sz val="8"/>
      <name val="Calibri"/>
      <family val="2"/>
      <scheme val="minor"/>
    </font>
    <font>
      <b/>
      <sz val="10"/>
      <color indexed="41"/>
      <name val="Calibri"/>
      <family val="2"/>
      <scheme val="minor"/>
    </font>
    <font>
      <strike/>
      <sz val="10"/>
      <name val="Calibri"/>
      <family val="2"/>
      <scheme val="minor"/>
    </font>
    <font>
      <sz val="10"/>
      <name val="Mangal"/>
      <family val="2"/>
    </font>
    <font>
      <sz val="10"/>
      <name val="Times New Roman"/>
      <family val="1"/>
    </font>
    <font>
      <sz val="10"/>
      <name val="Arial"/>
      <family val="2"/>
      <charset val="1"/>
    </font>
    <font>
      <sz val="11"/>
      <name val="Arial"/>
      <family val="2"/>
    </font>
    <font>
      <u/>
      <sz val="10"/>
      <color theme="11"/>
      <name val="Arial"/>
      <family val="2"/>
    </font>
    <font>
      <sz val="9"/>
      <color indexed="81"/>
      <name val="Tahoma"/>
      <family val="2"/>
    </font>
    <font>
      <strike/>
      <sz val="10"/>
      <name val="Arial"/>
      <family val="2"/>
    </font>
    <font>
      <sz val="6"/>
      <name val="Calibri"/>
      <family val="2"/>
      <scheme val="minor"/>
    </font>
    <font>
      <b/>
      <sz val="10"/>
      <color rgb="FFFFFF00"/>
      <name val="Calibri"/>
      <family val="2"/>
      <scheme val="minor"/>
    </font>
    <font>
      <sz val="10"/>
      <name val="Arial"/>
      <family val="2"/>
    </font>
    <font>
      <sz val="11"/>
      <color theme="0"/>
      <name val="Calibri"/>
      <family val="2"/>
      <scheme val="minor"/>
    </font>
    <font>
      <b/>
      <sz val="11"/>
      <color rgb="FFFA7D00"/>
      <name val="Calibri"/>
      <family val="2"/>
      <scheme val="minor"/>
    </font>
    <font>
      <b/>
      <sz val="11"/>
      <color rgb="FF3F3F3F"/>
      <name val="Calibri"/>
      <family val="2"/>
      <scheme val="minor"/>
    </font>
    <font>
      <u/>
      <sz val="10"/>
      <color theme="10"/>
      <name val="Arial"/>
      <family val="2"/>
    </font>
    <font>
      <sz val="26"/>
      <name val="Calibri"/>
      <family val="2"/>
      <scheme val="minor"/>
    </font>
  </fonts>
  <fills count="3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21"/>
        <bgColor indexed="64"/>
      </patternFill>
    </fill>
    <fill>
      <patternFill patternType="solid">
        <fgColor indexed="9"/>
        <bgColor indexed="64"/>
      </patternFill>
    </fill>
    <fill>
      <patternFill patternType="solid">
        <fgColor indexed="41"/>
        <bgColor indexed="64"/>
      </patternFill>
    </fill>
    <fill>
      <patternFill patternType="solid">
        <fgColor indexed="61"/>
        <bgColor indexed="64"/>
      </patternFill>
    </fill>
    <fill>
      <patternFill patternType="solid">
        <fgColor theme="0" tint="-0.249977111117893"/>
        <bgColor indexed="64"/>
      </patternFill>
    </fill>
    <fill>
      <patternFill patternType="solid">
        <fgColor rgb="FFCCFFCC"/>
        <bgColor indexed="64"/>
      </patternFill>
    </fill>
    <fill>
      <patternFill patternType="solid">
        <fgColor rgb="FF00FFFF"/>
        <bgColor indexed="64"/>
      </patternFill>
    </fill>
    <fill>
      <patternFill patternType="solid">
        <fgColor theme="4"/>
      </patternFill>
    </fill>
    <fill>
      <patternFill patternType="solid">
        <fgColor theme="4" tint="0.39997558519241921"/>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rgb="FFF2F2F2"/>
      </patternFill>
    </fill>
    <fill>
      <patternFill patternType="solid">
        <fgColor theme="8"/>
      </patternFill>
    </fill>
    <fill>
      <patternFill patternType="solid">
        <fgColor theme="8" tint="0.39997558519241921"/>
        <bgColor indexed="65"/>
      </patternFill>
    </fill>
    <fill>
      <patternFill patternType="solid">
        <fgColor theme="8" tint="0.59999389629810485"/>
        <bgColor indexed="65"/>
      </patternFill>
    </fill>
    <fill>
      <patternFill patternType="solid">
        <fgColor theme="8" tint="0.79998168889431442"/>
        <bgColor indexed="65"/>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s>
  <cellStyleXfs count="239">
    <xf numFmtId="164" fontId="0" fillId="0" borderId="0"/>
    <xf numFmtId="164" fontId="15" fillId="0" borderId="0"/>
    <xf numFmtId="164" fontId="18" fillId="2" borderId="0" applyNumberFormat="0" applyBorder="0" applyAlignment="0" applyProtection="0"/>
    <xf numFmtId="164" fontId="18" fillId="3" borderId="0" applyNumberFormat="0" applyBorder="0" applyAlignment="0" applyProtection="0"/>
    <xf numFmtId="164" fontId="18" fillId="4" borderId="0" applyNumberFormat="0" applyBorder="0" applyAlignment="0" applyProtection="0"/>
    <xf numFmtId="164" fontId="18" fillId="2" borderId="0" applyNumberFormat="0" applyBorder="0" applyAlignment="0" applyProtection="0"/>
    <xf numFmtId="164" fontId="18" fillId="5" borderId="0" applyNumberFormat="0" applyBorder="0" applyAlignment="0" applyProtection="0"/>
    <xf numFmtId="164" fontId="18" fillId="3" borderId="0" applyNumberFormat="0" applyBorder="0" applyAlignment="0" applyProtection="0"/>
    <xf numFmtId="164" fontId="18" fillId="6" borderId="0" applyNumberFormat="0" applyBorder="0" applyAlignment="0" applyProtection="0"/>
    <xf numFmtId="164" fontId="18" fillId="7" borderId="0" applyNumberFormat="0" applyBorder="0" applyAlignment="0" applyProtection="0"/>
    <xf numFmtId="164" fontId="18" fillId="8" borderId="0" applyNumberFormat="0" applyBorder="0" applyAlignment="0" applyProtection="0"/>
    <xf numFmtId="164" fontId="18" fillId="6" borderId="0" applyNumberFormat="0" applyBorder="0" applyAlignment="0" applyProtection="0"/>
    <xf numFmtId="164" fontId="18" fillId="9" borderId="0" applyNumberFormat="0" applyBorder="0" applyAlignment="0" applyProtection="0"/>
    <xf numFmtId="164" fontId="18" fillId="3" borderId="0" applyNumberFormat="0" applyBorder="0" applyAlignment="0" applyProtection="0"/>
    <xf numFmtId="164" fontId="19" fillId="10" borderId="0" applyNumberFormat="0" applyBorder="0" applyAlignment="0" applyProtection="0"/>
    <xf numFmtId="164" fontId="19" fillId="7" borderId="0" applyNumberFormat="0" applyBorder="0" applyAlignment="0" applyProtection="0"/>
    <xf numFmtId="164" fontId="19" fillId="8" borderId="0" applyNumberFormat="0" applyBorder="0" applyAlignment="0" applyProtection="0"/>
    <xf numFmtId="164" fontId="19" fillId="6" borderId="0" applyNumberFormat="0" applyBorder="0" applyAlignment="0" applyProtection="0"/>
    <xf numFmtId="164" fontId="19" fillId="10" borderId="0" applyNumberFormat="0" applyBorder="0" applyAlignment="0" applyProtection="0"/>
    <xf numFmtId="164" fontId="19" fillId="3" borderId="0" applyNumberFormat="0" applyBorder="0" applyAlignment="0" applyProtection="0"/>
    <xf numFmtId="164" fontId="19" fillId="10" borderId="0" applyNumberFormat="0" applyBorder="0" applyAlignment="0" applyProtection="0"/>
    <xf numFmtId="164" fontId="19" fillId="11" borderId="0" applyNumberFormat="0" applyBorder="0" applyAlignment="0" applyProtection="0"/>
    <xf numFmtId="164" fontId="19" fillId="12" borderId="0" applyNumberFormat="0" applyBorder="0" applyAlignment="0" applyProtection="0"/>
    <xf numFmtId="164" fontId="19" fillId="13" borderId="0" applyNumberFormat="0" applyBorder="0" applyAlignment="0" applyProtection="0"/>
    <xf numFmtId="164" fontId="19" fillId="10" borderId="0" applyNumberFormat="0" applyBorder="0" applyAlignment="0" applyProtection="0"/>
    <xf numFmtId="164" fontId="19" fillId="14" borderId="0" applyNumberFormat="0" applyBorder="0" applyAlignment="0" applyProtection="0"/>
    <xf numFmtId="164" fontId="20" fillId="15" borderId="0" applyNumberFormat="0" applyBorder="0" applyAlignment="0" applyProtection="0"/>
    <xf numFmtId="164" fontId="21" fillId="2" borderId="1" applyNumberFormat="0" applyAlignment="0" applyProtection="0"/>
    <xf numFmtId="164" fontId="22" fillId="16" borderId="2" applyNumberFormat="0" applyAlignment="0" applyProtection="0"/>
    <xf numFmtId="43" fontId="11" fillId="0" borderId="0" applyFont="0" applyFill="0" applyBorder="0" applyAlignment="0" applyProtection="0"/>
    <xf numFmtId="43"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164" fontId="10" fillId="0" borderId="0" applyFont="0" applyFill="0" applyBorder="0" applyAlignment="0" applyProtection="0"/>
    <xf numFmtId="164" fontId="23" fillId="0" borderId="0" applyNumberFormat="0" applyFill="0" applyBorder="0" applyAlignment="0" applyProtection="0"/>
    <xf numFmtId="164" fontId="24" fillId="17" borderId="0" applyNumberFormat="0" applyBorder="0" applyAlignment="0" applyProtection="0"/>
    <xf numFmtId="38" fontId="13" fillId="18" borderId="0" applyNumberFormat="0" applyBorder="0" applyAlignment="0" applyProtection="0"/>
    <xf numFmtId="164" fontId="25" fillId="0" borderId="3" applyNumberFormat="0" applyFill="0" applyAlignment="0" applyProtection="0"/>
    <xf numFmtId="164" fontId="26" fillId="0" borderId="4" applyNumberFormat="0" applyFill="0" applyAlignment="0" applyProtection="0"/>
    <xf numFmtId="164" fontId="27" fillId="0" borderId="5" applyNumberFormat="0" applyFill="0" applyAlignment="0" applyProtection="0"/>
    <xf numFmtId="164" fontId="27" fillId="0" borderId="0" applyNumberFormat="0" applyFill="0" applyBorder="0" applyAlignment="0" applyProtection="0"/>
    <xf numFmtId="164" fontId="36" fillId="0" borderId="0" applyNumberFormat="0" applyFill="0" applyBorder="0" applyAlignment="0" applyProtection="0">
      <alignment vertical="top"/>
      <protection locked="0"/>
    </xf>
    <xf numFmtId="164" fontId="28" fillId="3" borderId="1" applyNumberFormat="0" applyAlignment="0" applyProtection="0"/>
    <xf numFmtId="10" fontId="13" fillId="19" borderId="6" applyNumberFormat="0" applyBorder="0" applyAlignment="0" applyProtection="0"/>
    <xf numFmtId="164" fontId="29" fillId="0" borderId="7" applyNumberFormat="0" applyFill="0" applyAlignment="0" applyProtection="0"/>
    <xf numFmtId="164" fontId="30" fillId="8" borderId="0" applyNumberFormat="0" applyBorder="0" applyAlignment="0" applyProtection="0"/>
    <xf numFmtId="37" fontId="16" fillId="0" borderId="0"/>
    <xf numFmtId="165" fontId="17" fillId="0" borderId="0"/>
    <xf numFmtId="164" fontId="11" fillId="0" borderId="0"/>
    <xf numFmtId="164" fontId="10" fillId="0" borderId="0"/>
    <xf numFmtId="164" fontId="37" fillId="0" borderId="0"/>
    <xf numFmtId="164" fontId="10" fillId="0" borderId="0"/>
    <xf numFmtId="164" fontId="10" fillId="4" borderId="8" applyNumberFormat="0" applyFont="0" applyAlignment="0" applyProtection="0"/>
    <xf numFmtId="164" fontId="31" fillId="2" borderId="9"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164" fontId="35" fillId="0" borderId="10">
      <alignment horizontal="left"/>
    </xf>
    <xf numFmtId="164" fontId="32" fillId="0" borderId="0" applyNumberFormat="0" applyFill="0" applyBorder="0" applyAlignment="0" applyProtection="0"/>
    <xf numFmtId="164" fontId="33" fillId="0" borderId="11" applyNumberFormat="0" applyFill="0" applyAlignment="0" applyProtection="0"/>
    <xf numFmtId="164" fontId="34" fillId="0" borderId="0" applyNumberFormat="0" applyFill="0" applyBorder="0" applyAlignment="0" applyProtection="0"/>
    <xf numFmtId="164" fontId="14" fillId="0" borderId="0">
      <alignment horizontal="left"/>
    </xf>
    <xf numFmtId="164" fontId="10" fillId="0" borderId="0"/>
    <xf numFmtId="166" fontId="48" fillId="0" borderId="0" applyFill="0" applyBorder="0" applyAlignment="0" applyProtection="0"/>
    <xf numFmtId="167" fontId="48" fillId="0" borderId="0" applyFill="0" applyBorder="0" applyAlignment="0" applyProtection="0"/>
    <xf numFmtId="164" fontId="10" fillId="0" borderId="0"/>
    <xf numFmtId="164" fontId="10" fillId="0" borderId="0"/>
    <xf numFmtId="166" fontId="48" fillId="0" borderId="0" applyFill="0" applyBorder="0" applyAlignment="0" applyProtection="0"/>
    <xf numFmtId="164" fontId="49" fillId="0" borderId="6" applyNumberFormat="0" applyFill="0" applyBorder="0" applyAlignment="0" applyProtection="0">
      <alignment horizontal="center"/>
    </xf>
    <xf numFmtId="8" fontId="49" fillId="0" borderId="6">
      <alignment horizontal="center"/>
    </xf>
    <xf numFmtId="38" fontId="49" fillId="0" borderId="6">
      <alignment horizontal="center"/>
    </xf>
    <xf numFmtId="164" fontId="49" fillId="0" borderId="6">
      <alignment horizontal="lef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xf numFmtId="164" fontId="10" fillId="0" borderId="0">
      <alignment wrapText="1"/>
    </xf>
    <xf numFmtId="164" fontId="50" fillId="0" borderId="0"/>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8" fillId="0" borderId="0"/>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10" fillId="0" borderId="0">
      <alignment wrapText="1"/>
    </xf>
    <xf numFmtId="164" fontId="50" fillId="0" borderId="0"/>
    <xf numFmtId="164" fontId="10" fillId="0" borderId="0">
      <alignment wrapText="1"/>
    </xf>
    <xf numFmtId="164" fontId="51" fillId="0" borderId="0"/>
    <xf numFmtId="167" fontId="48" fillId="0" borderId="0" applyFill="0" applyBorder="0" applyAlignment="0" applyProtection="0"/>
    <xf numFmtId="164" fontId="7"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164" fontId="12" fillId="0" borderId="0" applyNumberFormat="0" applyFill="0" applyBorder="0" applyAlignment="0" applyProtection="0">
      <alignment vertical="top"/>
      <protection locked="0"/>
    </xf>
    <xf numFmtId="164" fontId="10" fillId="0" borderId="0"/>
    <xf numFmtId="164" fontId="5" fillId="0" borderId="0"/>
    <xf numFmtId="164" fontId="10" fillId="0" borderId="0"/>
    <xf numFmtId="9" fontId="10" fillId="0" borderId="0" applyFont="0" applyFill="0" applyBorder="0" applyAlignment="0" applyProtection="0"/>
    <xf numFmtId="9" fontId="10" fillId="0" borderId="0" applyFon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164" fontId="52" fillId="0" borderId="0" applyNumberForma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10" fillId="0" borderId="0"/>
    <xf numFmtId="44" fontId="10" fillId="0" borderId="0" applyFont="0" applyFill="0" applyBorder="0" applyAlignment="0" applyProtection="0"/>
    <xf numFmtId="164" fontId="10" fillId="0" borderId="0"/>
    <xf numFmtId="164" fontId="8" fillId="2" borderId="0" applyNumberFormat="0" applyBorder="0" applyAlignment="0" applyProtection="0"/>
    <xf numFmtId="164" fontId="8" fillId="3" borderId="0" applyNumberFormat="0" applyBorder="0" applyAlignment="0" applyProtection="0"/>
    <xf numFmtId="164" fontId="8" fillId="4" borderId="0" applyNumberFormat="0" applyBorder="0" applyAlignment="0" applyProtection="0"/>
    <xf numFmtId="164" fontId="8" fillId="2" borderId="0" applyNumberFormat="0" applyBorder="0" applyAlignment="0" applyProtection="0"/>
    <xf numFmtId="164" fontId="8" fillId="5" borderId="0" applyNumberFormat="0" applyBorder="0" applyAlignment="0" applyProtection="0"/>
    <xf numFmtId="164" fontId="8" fillId="3" borderId="0" applyNumberFormat="0" applyBorder="0" applyAlignment="0" applyProtection="0"/>
    <xf numFmtId="164" fontId="8" fillId="6" borderId="0" applyNumberFormat="0" applyBorder="0" applyAlignment="0" applyProtection="0"/>
    <xf numFmtId="164" fontId="8" fillId="7" borderId="0" applyNumberFormat="0" applyBorder="0" applyAlignment="0" applyProtection="0"/>
    <xf numFmtId="164" fontId="8" fillId="8" borderId="0" applyNumberFormat="0" applyBorder="0" applyAlignment="0" applyProtection="0"/>
    <xf numFmtId="164" fontId="8" fillId="6" borderId="0" applyNumberFormat="0" applyBorder="0" applyAlignment="0" applyProtection="0"/>
    <xf numFmtId="164" fontId="8" fillId="9" borderId="0" applyNumberFormat="0" applyBorder="0" applyAlignment="0" applyProtection="0"/>
    <xf numFmtId="164" fontId="8" fillId="3" borderId="0" applyNumberFormat="0" applyBorder="0" applyAlignment="0" applyProtection="0"/>
    <xf numFmtId="44" fontId="2" fillId="0" borderId="0" applyFont="0" applyFill="0" applyBorder="0" applyAlignment="0" applyProtection="0"/>
    <xf numFmtId="164" fontId="10" fillId="0" borderId="0"/>
    <xf numFmtId="164"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xf numFmtId="164" fontId="2" fillId="0" borderId="0"/>
    <xf numFmtId="164" fontId="2" fillId="0" borderId="0"/>
    <xf numFmtId="164" fontId="2" fillId="0" borderId="0"/>
    <xf numFmtId="44" fontId="2" fillId="0" borderId="0" applyFont="0" applyFill="0" applyBorder="0" applyAlignment="0" applyProtection="0"/>
    <xf numFmtId="164"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58" fillId="27" borderId="0" applyNumberFormat="0" applyBorder="0" applyAlignment="0" applyProtection="0"/>
    <xf numFmtId="0" fontId="5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9" fillId="31" borderId="26" applyNumberFormat="0" applyAlignment="0" applyProtection="0"/>
    <xf numFmtId="0" fontId="60" fillId="31" borderId="27" applyNumberFormat="0" applyAlignment="0" applyProtection="0"/>
    <xf numFmtId="44" fontId="1" fillId="0" borderId="0" applyFont="0" applyFill="0" applyBorder="0" applyAlignment="0" applyProtection="0"/>
    <xf numFmtId="0" fontId="1" fillId="0" borderId="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7" fillId="0" borderId="0"/>
    <xf numFmtId="0" fontId="61" fillId="0" borderId="0" applyNumberFormat="0" applyFill="0" applyBorder="0" applyAlignment="0" applyProtection="0"/>
  </cellStyleXfs>
  <cellXfs count="83">
    <xf numFmtId="164" fontId="0" fillId="0" borderId="0" xfId="0"/>
    <xf numFmtId="164" fontId="10" fillId="0" borderId="0" xfId="167"/>
    <xf numFmtId="44" fontId="40" fillId="21" borderId="0" xfId="193" applyNumberFormat="1" applyFont="1" applyFill="1" applyBorder="1" applyAlignment="1">
      <alignment horizontal="center"/>
    </xf>
    <xf numFmtId="0" fontId="40" fillId="0" borderId="0" xfId="167" applyNumberFormat="1" applyFont="1"/>
    <xf numFmtId="0" fontId="40" fillId="0" borderId="0" xfId="167" applyNumberFormat="1" applyFont="1" applyFill="1" applyBorder="1"/>
    <xf numFmtId="0" fontId="42" fillId="20" borderId="6" xfId="167" applyNumberFormat="1" applyFont="1" applyFill="1" applyBorder="1" applyAlignment="1">
      <alignment horizontal="center" vertical="center" wrapText="1"/>
    </xf>
    <xf numFmtId="0" fontId="43" fillId="0" borderId="0" xfId="167" applyNumberFormat="1" applyFont="1" applyFill="1" applyAlignment="1">
      <alignment vertical="center" wrapText="1"/>
    </xf>
    <xf numFmtId="0" fontId="43" fillId="23" borderId="0" xfId="167" applyNumberFormat="1" applyFont="1" applyFill="1" applyAlignment="1">
      <alignment vertical="center" wrapText="1"/>
    </xf>
    <xf numFmtId="0" fontId="42" fillId="0" borderId="0" xfId="167" applyNumberFormat="1" applyFont="1" applyFill="1" applyBorder="1" applyAlignment="1">
      <alignment vertical="center" wrapText="1"/>
    </xf>
    <xf numFmtId="0" fontId="42" fillId="20" borderId="0" xfId="167" applyNumberFormat="1" applyFont="1" applyFill="1" applyBorder="1" applyAlignment="1">
      <alignment vertical="center" wrapText="1"/>
    </xf>
    <xf numFmtId="0" fontId="40" fillId="21" borderId="0" xfId="167" applyNumberFormat="1" applyFont="1" applyFill="1" applyBorder="1" applyAlignment="1">
      <alignment wrapText="1"/>
    </xf>
    <xf numFmtId="0" fontId="40" fillId="0" borderId="0" xfId="167" applyNumberFormat="1" applyFont="1" applyFill="1" applyAlignment="1">
      <alignment wrapText="1"/>
    </xf>
    <xf numFmtId="0" fontId="47" fillId="0" borderId="0" xfId="167" applyNumberFormat="1" applyFont="1" applyFill="1"/>
    <xf numFmtId="0" fontId="44" fillId="0" borderId="0" xfId="167" applyNumberFormat="1" applyFont="1" applyAlignment="1">
      <alignment horizontal="center" wrapText="1"/>
    </xf>
    <xf numFmtId="0" fontId="40" fillId="0" borderId="12" xfId="167" applyNumberFormat="1" applyFont="1" applyBorder="1" applyAlignment="1">
      <alignment wrapText="1"/>
    </xf>
    <xf numFmtId="44" fontId="40" fillId="22" borderId="0" xfId="167" applyNumberFormat="1" applyFont="1" applyFill="1" applyAlignment="1">
      <alignment horizontal="center"/>
    </xf>
    <xf numFmtId="44" fontId="40" fillId="0" borderId="0" xfId="30" applyNumberFormat="1" applyFont="1" applyAlignment="1">
      <alignment horizontal="center" vertical="center"/>
    </xf>
    <xf numFmtId="164" fontId="40" fillId="0" borderId="6" xfId="167" applyFont="1" applyBorder="1"/>
    <xf numFmtId="9" fontId="40" fillId="0" borderId="6" xfId="65" applyFont="1" applyFill="1" applyBorder="1" applyAlignment="1" applyProtection="1">
      <alignment horizontal="center"/>
      <protection locked="0"/>
    </xf>
    <xf numFmtId="164" fontId="54" fillId="0" borderId="0" xfId="0" applyFont="1"/>
    <xf numFmtId="164" fontId="54" fillId="0" borderId="0" xfId="167" applyFont="1"/>
    <xf numFmtId="0" fontId="45" fillId="26" borderId="13" xfId="193" applyNumberFormat="1" applyFont="1" applyFill="1" applyBorder="1" applyAlignment="1" applyProtection="1">
      <alignment horizontal="center" wrapText="1"/>
      <protection locked="0"/>
    </xf>
    <xf numFmtId="44" fontId="56" fillId="20" borderId="19" xfId="193" applyNumberFormat="1" applyFont="1" applyFill="1" applyBorder="1" applyAlignment="1">
      <alignment horizontal="center" vertical="center"/>
    </xf>
    <xf numFmtId="44" fontId="46" fillId="20" borderId="14" xfId="193" applyNumberFormat="1" applyFont="1" applyFill="1" applyBorder="1" applyAlignment="1">
      <alignment horizontal="center" vertical="center"/>
    </xf>
    <xf numFmtId="0" fontId="55" fillId="0" borderId="18" xfId="193" applyNumberFormat="1" applyFont="1" applyFill="1" applyBorder="1" applyAlignment="1" applyProtection="1">
      <alignment horizontal="center" wrapText="1"/>
      <protection locked="0"/>
    </xf>
    <xf numFmtId="44" fontId="56" fillId="20" borderId="17" xfId="193" applyNumberFormat="1" applyFont="1" applyFill="1" applyBorder="1" applyAlignment="1">
      <alignment horizontal="center"/>
    </xf>
    <xf numFmtId="0" fontId="44" fillId="21" borderId="24" xfId="193" applyNumberFormat="1" applyFont="1" applyFill="1" applyBorder="1" applyAlignment="1">
      <alignment horizontal="center" wrapText="1"/>
    </xf>
    <xf numFmtId="0" fontId="42" fillId="20" borderId="17" xfId="167" applyNumberFormat="1" applyFont="1" applyFill="1" applyBorder="1" applyAlignment="1">
      <alignment horizontal="left" vertical="center" wrapText="1"/>
    </xf>
    <xf numFmtId="0" fontId="40" fillId="0" borderId="17" xfId="167" applyNumberFormat="1" applyFont="1" applyFill="1" applyBorder="1" applyAlignment="1">
      <alignment wrapText="1"/>
    </xf>
    <xf numFmtId="0" fontId="40" fillId="21" borderId="23" xfId="167" applyNumberFormat="1" applyFont="1" applyFill="1" applyBorder="1" applyAlignment="1">
      <alignment wrapText="1"/>
    </xf>
    <xf numFmtId="164" fontId="10" fillId="0" borderId="24" xfId="167" applyBorder="1"/>
    <xf numFmtId="0" fontId="44" fillId="0" borderId="25" xfId="193" applyNumberFormat="1" applyFont="1" applyFill="1" applyBorder="1" applyAlignment="1" applyProtection="1">
      <alignment horizontal="left" wrapText="1"/>
      <protection locked="0"/>
    </xf>
    <xf numFmtId="0" fontId="44" fillId="0" borderId="18" xfId="193" applyNumberFormat="1" applyFont="1" applyFill="1" applyBorder="1" applyAlignment="1" applyProtection="1">
      <alignment horizontal="center" wrapText="1"/>
      <protection locked="0"/>
    </xf>
    <xf numFmtId="0" fontId="40" fillId="0" borderId="17" xfId="167" applyNumberFormat="1" applyFont="1" applyFill="1" applyBorder="1" applyAlignment="1">
      <alignment vertical="center" wrapText="1"/>
    </xf>
    <xf numFmtId="0" fontId="42" fillId="20" borderId="18" xfId="167" applyNumberFormat="1" applyFont="1" applyFill="1" applyBorder="1" applyAlignment="1">
      <alignment horizontal="center" vertical="center" wrapText="1"/>
    </xf>
    <xf numFmtId="0" fontId="42" fillId="20" borderId="17" xfId="167" applyNumberFormat="1" applyFont="1" applyFill="1" applyBorder="1" applyAlignment="1">
      <alignment vertical="center" wrapText="1"/>
    </xf>
    <xf numFmtId="44" fontId="40" fillId="21" borderId="24" xfId="193" applyNumberFormat="1" applyFont="1" applyFill="1" applyBorder="1" applyAlignment="1">
      <alignment horizontal="center"/>
    </xf>
    <xf numFmtId="0" fontId="40" fillId="0" borderId="23" xfId="167" applyNumberFormat="1" applyFont="1" applyFill="1" applyBorder="1" applyAlignment="1">
      <alignment wrapText="1"/>
    </xf>
    <xf numFmtId="44" fontId="56" fillId="20" borderId="15" xfId="193" applyNumberFormat="1" applyFont="1" applyFill="1" applyBorder="1" applyAlignment="1">
      <alignment horizontal="center" vertical="center"/>
    </xf>
    <xf numFmtId="44" fontId="40" fillId="24" borderId="6" xfId="193" applyNumberFormat="1" applyFont="1" applyFill="1" applyBorder="1" applyAlignment="1">
      <alignment horizontal="center" vertical="center"/>
    </xf>
    <xf numFmtId="164" fontId="10" fillId="0" borderId="0" xfId="167" applyAlignment="1">
      <alignment vertical="center"/>
    </xf>
    <xf numFmtId="0" fontId="45" fillId="25" borderId="6" xfId="167" applyNumberFormat="1" applyFont="1" applyFill="1" applyBorder="1" applyAlignment="1">
      <alignment horizontal="center" vertical="center" wrapText="1"/>
    </xf>
    <xf numFmtId="44" fontId="40" fillId="0" borderId="6" xfId="193" applyNumberFormat="1" applyFont="1" applyFill="1" applyBorder="1" applyAlignment="1" applyProtection="1">
      <alignment horizontal="center" vertical="center"/>
      <protection locked="0"/>
    </xf>
    <xf numFmtId="0" fontId="44" fillId="21" borderId="0" xfId="193" applyNumberFormat="1" applyFont="1" applyFill="1" applyBorder="1" applyAlignment="1">
      <alignment horizontal="center" wrapText="1"/>
    </xf>
    <xf numFmtId="44" fontId="42" fillId="20" borderId="6" xfId="30" applyNumberFormat="1" applyFont="1" applyFill="1" applyBorder="1" applyAlignment="1">
      <alignment horizontal="center" vertical="center" wrapText="1"/>
    </xf>
    <xf numFmtId="44" fontId="40" fillId="21" borderId="0" xfId="30" applyNumberFormat="1" applyFont="1" applyFill="1" applyBorder="1" applyAlignment="1">
      <alignment horizontal="center"/>
    </xf>
    <xf numFmtId="44" fontId="40" fillId="21" borderId="0" xfId="193" applyNumberFormat="1" applyFont="1" applyFill="1" applyBorder="1" applyAlignment="1">
      <alignment horizontal="center" vertical="center"/>
    </xf>
    <xf numFmtId="0" fontId="40" fillId="0" borderId="0" xfId="167" applyNumberFormat="1" applyFont="1" applyFill="1"/>
    <xf numFmtId="44" fontId="42" fillId="20" borderId="6" xfId="167" applyNumberFormat="1" applyFont="1" applyFill="1" applyBorder="1" applyAlignment="1">
      <alignment horizontal="center" vertical="center" wrapText="1"/>
    </xf>
    <xf numFmtId="0" fontId="40" fillId="0" borderId="0" xfId="167" applyNumberFormat="1" applyFont="1" applyFill="1" applyBorder="1" applyAlignment="1">
      <alignment vertical="center"/>
    </xf>
    <xf numFmtId="44" fontId="40" fillId="18" borderId="6" xfId="193" applyNumberFormat="1" applyFont="1" applyFill="1" applyBorder="1" applyAlignment="1">
      <alignment horizontal="center" vertical="center"/>
    </xf>
    <xf numFmtId="44" fontId="46" fillId="20" borderId="15" xfId="193" applyNumberFormat="1" applyFont="1" applyFill="1" applyBorder="1" applyAlignment="1">
      <alignment horizontal="center" vertical="center"/>
    </xf>
    <xf numFmtId="44" fontId="40" fillId="22" borderId="0" xfId="167" applyNumberFormat="1" applyFont="1" applyFill="1" applyAlignment="1">
      <alignment horizontal="center" vertical="center"/>
    </xf>
    <xf numFmtId="10" fontId="40" fillId="26" borderId="6" xfId="65" applyNumberFormat="1" applyFont="1" applyFill="1" applyBorder="1" applyAlignment="1" applyProtection="1">
      <alignment horizontal="center" vertical="center"/>
      <protection locked="0"/>
    </xf>
    <xf numFmtId="0" fontId="40" fillId="0" borderId="25" xfId="167" applyNumberFormat="1" applyFont="1" applyBorder="1" applyAlignment="1">
      <alignment wrapText="1"/>
    </xf>
    <xf numFmtId="44" fontId="40" fillId="0" borderId="6" xfId="193" applyFont="1" applyFill="1" applyBorder="1" applyAlignment="1" applyProtection="1">
      <alignment horizontal="center" vertical="center"/>
      <protection locked="0"/>
    </xf>
    <xf numFmtId="44" fontId="40" fillId="18" borderId="6" xfId="193" applyFont="1" applyFill="1" applyBorder="1" applyAlignment="1">
      <alignment horizontal="center" vertical="center"/>
    </xf>
    <xf numFmtId="44" fontId="56" fillId="20" borderId="0" xfId="193" applyNumberFormat="1" applyFont="1" applyFill="1" applyBorder="1" applyAlignment="1">
      <alignment horizontal="center" vertical="center"/>
    </xf>
    <xf numFmtId="44" fontId="46" fillId="20" borderId="25" xfId="193" applyNumberFormat="1" applyFont="1" applyFill="1" applyBorder="1" applyAlignment="1">
      <alignment horizontal="center"/>
    </xf>
    <xf numFmtId="0" fontId="40" fillId="0" borderId="17" xfId="167" applyNumberFormat="1" applyFont="1" applyBorder="1" applyAlignment="1">
      <alignment vertical="center" wrapText="1"/>
    </xf>
    <xf numFmtId="44" fontId="56" fillId="0" borderId="25" xfId="193" applyNumberFormat="1" applyFont="1" applyFill="1" applyBorder="1" applyAlignment="1">
      <alignment horizontal="center"/>
    </xf>
    <xf numFmtId="44" fontId="56" fillId="0" borderId="16" xfId="193" applyNumberFormat="1" applyFont="1" applyFill="1" applyBorder="1" applyAlignment="1">
      <alignment horizontal="center"/>
    </xf>
    <xf numFmtId="44" fontId="56" fillId="0" borderId="19" xfId="193" applyNumberFormat="1" applyFont="1" applyFill="1" applyBorder="1" applyAlignment="1">
      <alignment horizontal="center"/>
    </xf>
    <xf numFmtId="44" fontId="46" fillId="0" borderId="15" xfId="193" applyNumberFormat="1" applyFont="1" applyFill="1" applyBorder="1" applyAlignment="1">
      <alignment horizontal="center" vertical="center"/>
    </xf>
    <xf numFmtId="44" fontId="46" fillId="20" borderId="29" xfId="193" applyNumberFormat="1" applyFont="1" applyFill="1" applyBorder="1" applyAlignment="1">
      <alignment horizontal="center"/>
    </xf>
    <xf numFmtId="44" fontId="40" fillId="18" borderId="30" xfId="193" applyNumberFormat="1" applyFont="1" applyFill="1" applyBorder="1" applyAlignment="1">
      <alignment horizontal="center" vertical="center"/>
    </xf>
    <xf numFmtId="44" fontId="46" fillId="20" borderId="31" xfId="193" applyNumberFormat="1" applyFont="1" applyFill="1" applyBorder="1" applyAlignment="1">
      <alignment horizontal="center" vertical="center"/>
    </xf>
    <xf numFmtId="44" fontId="56" fillId="0" borderId="0" xfId="193" applyNumberFormat="1" applyFont="1" applyFill="1" applyBorder="1" applyAlignment="1">
      <alignment horizontal="center"/>
    </xf>
    <xf numFmtId="44" fontId="56" fillId="0" borderId="0" xfId="193" applyNumberFormat="1" applyFont="1" applyFill="1" applyBorder="1" applyAlignment="1">
      <alignment horizontal="center" vertical="center"/>
    </xf>
    <xf numFmtId="0" fontId="39" fillId="20" borderId="20" xfId="167" applyNumberFormat="1" applyFont="1" applyFill="1" applyBorder="1" applyAlignment="1">
      <alignment horizontal="center" vertical="center" wrapText="1"/>
    </xf>
    <xf numFmtId="0" fontId="39" fillId="20" borderId="21" xfId="167" applyNumberFormat="1" applyFont="1" applyFill="1" applyBorder="1" applyAlignment="1">
      <alignment horizontal="center" vertical="center" wrapText="1"/>
    </xf>
    <xf numFmtId="0" fontId="39" fillId="20" borderId="22" xfId="167" applyNumberFormat="1" applyFont="1" applyFill="1" applyBorder="1" applyAlignment="1">
      <alignment horizontal="center" vertical="center" wrapText="1"/>
    </xf>
    <xf numFmtId="0" fontId="40" fillId="0" borderId="25" xfId="167" applyNumberFormat="1" applyFont="1" applyFill="1" applyBorder="1" applyAlignment="1">
      <alignment horizontal="left" wrapText="1"/>
    </xf>
    <xf numFmtId="0" fontId="40" fillId="0" borderId="16" xfId="167" applyNumberFormat="1" applyFont="1" applyFill="1" applyBorder="1" applyAlignment="1">
      <alignment horizontal="left" wrapText="1"/>
    </xf>
    <xf numFmtId="0" fontId="40" fillId="0" borderId="15" xfId="167" applyNumberFormat="1" applyFont="1" applyFill="1" applyBorder="1" applyAlignment="1">
      <alignment horizontal="left" wrapText="1"/>
    </xf>
    <xf numFmtId="0" fontId="62" fillId="36" borderId="32" xfId="193" applyNumberFormat="1" applyFont="1" applyFill="1" applyBorder="1" applyAlignment="1">
      <alignment horizontal="center" vertical="center" wrapText="1"/>
    </xf>
    <xf numFmtId="0" fontId="62" fillId="36" borderId="24" xfId="193" applyNumberFormat="1" applyFont="1" applyFill="1" applyBorder="1" applyAlignment="1">
      <alignment horizontal="center" vertical="center" wrapText="1"/>
    </xf>
    <xf numFmtId="164" fontId="10" fillId="0" borderId="16" xfId="167" applyBorder="1" applyAlignment="1"/>
    <xf numFmtId="44" fontId="56" fillId="20" borderId="28" xfId="193" applyNumberFormat="1" applyFont="1" applyFill="1" applyBorder="1" applyAlignment="1">
      <alignment horizontal="center"/>
    </xf>
    <xf numFmtId="44" fontId="56" fillId="20" borderId="14" xfId="193" applyNumberFormat="1" applyFont="1" applyFill="1" applyBorder="1" applyAlignment="1">
      <alignment horizontal="center"/>
    </xf>
    <xf numFmtId="44" fontId="56" fillId="20" borderId="25" xfId="193" applyNumberFormat="1" applyFont="1" applyFill="1" applyBorder="1" applyAlignment="1">
      <alignment horizontal="center"/>
    </xf>
    <xf numFmtId="44" fontId="56" fillId="20" borderId="16" xfId="193" applyNumberFormat="1" applyFont="1" applyFill="1" applyBorder="1" applyAlignment="1">
      <alignment horizontal="center"/>
    </xf>
    <xf numFmtId="44" fontId="56" fillId="20" borderId="15" xfId="193" applyNumberFormat="1" applyFont="1" applyFill="1" applyBorder="1" applyAlignment="1">
      <alignment horizontal="center"/>
    </xf>
  </cellXfs>
  <cellStyles count="239">
    <cellStyle name="0,0_x000a__x000a_NA_x000a__x000a_" xfId="1" xr:uid="{00000000-0005-0000-0000-000000000000}"/>
    <cellStyle name="0,0_x000d__x000a_NA_x000d__x000a_" xfId="74" xr:uid="{00000000-0005-0000-0000-000001000000}"/>
    <cellStyle name="0,0_x000d__x000a_NA_x000d__x000a_ 2" xfId="77" xr:uid="{00000000-0005-0000-0000-000002000000}"/>
    <cellStyle name="0,0_x000d__x000a_NA_x000d__x000a___IC_3.0_Pricing_6.3" xfId="78" xr:uid="{00000000-0005-0000-0000-000003000000}"/>
    <cellStyle name="20% - Accent1" xfId="2" builtinId="30" customBuiltin="1"/>
    <cellStyle name="20% - Accent1 2" xfId="195" xr:uid="{00000000-0005-0000-0000-000005000000}"/>
    <cellStyle name="20% - Accent1 3" xfId="228" xr:uid="{00000000-0005-0000-0000-000006000000}"/>
    <cellStyle name="20% - Accent2" xfId="3" builtinId="34" customBuiltin="1"/>
    <cellStyle name="20% - Accent2 2" xfId="196" xr:uid="{00000000-0005-0000-0000-000008000000}"/>
    <cellStyle name="20% - Accent3" xfId="4" builtinId="38" customBuiltin="1"/>
    <cellStyle name="20% - Accent3 2" xfId="197" xr:uid="{00000000-0005-0000-0000-00000A000000}"/>
    <cellStyle name="20% - Accent4" xfId="5" builtinId="42" customBuiltin="1"/>
    <cellStyle name="20% - Accent4 2" xfId="198" xr:uid="{00000000-0005-0000-0000-00000C000000}"/>
    <cellStyle name="20% - Accent5" xfId="6" builtinId="46" customBuiltin="1"/>
    <cellStyle name="20% - Accent5 2" xfId="199" xr:uid="{00000000-0005-0000-0000-00000E000000}"/>
    <cellStyle name="20% - Accent5 3" xfId="236" xr:uid="{00000000-0005-0000-0000-00000F000000}"/>
    <cellStyle name="20% - Accent6" xfId="7" builtinId="50" customBuiltin="1"/>
    <cellStyle name="20% - Accent6 2" xfId="200" xr:uid="{00000000-0005-0000-0000-000011000000}"/>
    <cellStyle name="40% - Accent1" xfId="8" builtinId="31" customBuiltin="1"/>
    <cellStyle name="40% - Accent1 2" xfId="201" xr:uid="{00000000-0005-0000-0000-000013000000}"/>
    <cellStyle name="40% - Accent1 3" xfId="227" xr:uid="{00000000-0005-0000-0000-000014000000}"/>
    <cellStyle name="40% - Accent2" xfId="9" builtinId="35" customBuiltin="1"/>
    <cellStyle name="40% - Accent2 2" xfId="202" xr:uid="{00000000-0005-0000-0000-000016000000}"/>
    <cellStyle name="40% - Accent3" xfId="10" builtinId="39" customBuiltin="1"/>
    <cellStyle name="40% - Accent3 2" xfId="203" xr:uid="{00000000-0005-0000-0000-000018000000}"/>
    <cellStyle name="40% - Accent4" xfId="11" builtinId="43" customBuiltin="1"/>
    <cellStyle name="40% - Accent4 2" xfId="204" xr:uid="{00000000-0005-0000-0000-00001A000000}"/>
    <cellStyle name="40% - Accent5" xfId="12" builtinId="47" customBuiltin="1"/>
    <cellStyle name="40% - Accent5 2" xfId="205" xr:uid="{00000000-0005-0000-0000-00001C000000}"/>
    <cellStyle name="40% - Accent5 3" xfId="235" xr:uid="{00000000-0005-0000-0000-00001D000000}"/>
    <cellStyle name="40% - Accent6" xfId="13" builtinId="51" customBuiltin="1"/>
    <cellStyle name="40% - Accent6 2" xfId="206" xr:uid="{00000000-0005-0000-0000-00001F000000}"/>
    <cellStyle name="60% - Accent1" xfId="14" builtinId="32" customBuiltin="1"/>
    <cellStyle name="60% - Accent1 2" xfId="226" xr:uid="{00000000-0005-0000-0000-000021000000}"/>
    <cellStyle name="60% - Accent2" xfId="15" builtinId="36" customBuiltin="1"/>
    <cellStyle name="60% - Accent3" xfId="16" builtinId="40" customBuiltin="1"/>
    <cellStyle name="60% - Accent4" xfId="17" builtinId="44" customBuiltin="1"/>
    <cellStyle name="60% - Accent5" xfId="18" builtinId="48" customBuiltin="1"/>
    <cellStyle name="60% - Accent5 2" xfId="234" xr:uid="{00000000-0005-0000-0000-000026000000}"/>
    <cellStyle name="60% - Accent6" xfId="19" builtinId="52" customBuiltin="1"/>
    <cellStyle name="Accent1" xfId="20" builtinId="29" customBuiltin="1"/>
    <cellStyle name="Accent1 2" xfId="225" xr:uid="{00000000-0005-0000-0000-000029000000}"/>
    <cellStyle name="Accent2" xfId="21" builtinId="33" customBuiltin="1"/>
    <cellStyle name="Accent3" xfId="22" builtinId="37" customBuiltin="1"/>
    <cellStyle name="Accent4" xfId="23" builtinId="41" customBuiltin="1"/>
    <cellStyle name="Accent5" xfId="24" builtinId="45" customBuiltin="1"/>
    <cellStyle name="Accent5 2" xfId="233" xr:uid="{00000000-0005-0000-0000-00002E000000}"/>
    <cellStyle name="Accent6" xfId="25" builtinId="49" customBuiltin="1"/>
    <cellStyle name="Bad" xfId="26" builtinId="27" customBuiltin="1"/>
    <cellStyle name="Calculation" xfId="27" builtinId="22" customBuiltin="1"/>
    <cellStyle name="Calculation 2" xfId="229" xr:uid="{00000000-0005-0000-0000-000032000000}"/>
    <cellStyle name="Check Cell" xfId="28" builtinId="23" customBuiltin="1"/>
    <cellStyle name="Comma 2" xfId="29" xr:uid="{00000000-0005-0000-0000-000034000000}"/>
    <cellStyle name="Comma 2 2" xfId="30" xr:uid="{00000000-0005-0000-0000-000035000000}"/>
    <cellStyle name="Comma 2 2 2" xfId="31" xr:uid="{00000000-0005-0000-0000-000036000000}"/>
    <cellStyle name="Comma 2 2 2 2" xfId="161" xr:uid="{00000000-0005-0000-0000-000037000000}"/>
    <cellStyle name="Comma 2 2_Heritage Bank of Commerce RFP Schedules V3" xfId="79" xr:uid="{00000000-0005-0000-0000-000038000000}"/>
    <cellStyle name="Comma 2 3" xfId="32" xr:uid="{00000000-0005-0000-0000-000039000000}"/>
    <cellStyle name="Comma 2 3 2" xfId="162" xr:uid="{00000000-0005-0000-0000-00003A000000}"/>
    <cellStyle name="Comma 2_Heritage Bank of Commerce RFP Schedules V3" xfId="75" xr:uid="{00000000-0005-0000-0000-00003B000000}"/>
    <cellStyle name="Comma 3" xfId="33" xr:uid="{00000000-0005-0000-0000-00003C000000}"/>
    <cellStyle name="Comma 3 2" xfId="34" xr:uid="{00000000-0005-0000-0000-00003D000000}"/>
    <cellStyle name="Comma 3 3" xfId="35" xr:uid="{00000000-0005-0000-0000-00003E000000}"/>
    <cellStyle name="Currency 2" xfId="36" xr:uid="{00000000-0005-0000-0000-000040000000}"/>
    <cellStyle name="Currency 2 10" xfId="193" xr:uid="{00000000-0005-0000-0000-000041000000}"/>
    <cellStyle name="Currency 2 2" xfId="37" xr:uid="{00000000-0005-0000-0000-000042000000}"/>
    <cellStyle name="Currency 2 2 2" xfId="38" xr:uid="{00000000-0005-0000-0000-000043000000}"/>
    <cellStyle name="Currency 2 2 2 2" xfId="163" xr:uid="{00000000-0005-0000-0000-000044000000}"/>
    <cellStyle name="Currency 2 2 3" xfId="150" xr:uid="{00000000-0005-0000-0000-000045000000}"/>
    <cellStyle name="Currency 2 3" xfId="39" xr:uid="{00000000-0005-0000-0000-000046000000}"/>
    <cellStyle name="Currency 2 3 2" xfId="164" xr:uid="{00000000-0005-0000-0000-000047000000}"/>
    <cellStyle name="Currency 2 4" xfId="231" xr:uid="{00000000-0005-0000-0000-000048000000}"/>
    <cellStyle name="Currency 2_Heritage Bank of Commerce RFP Schedules V3" xfId="76" xr:uid="{00000000-0005-0000-0000-000049000000}"/>
    <cellStyle name="Currency 3" xfId="40" xr:uid="{00000000-0005-0000-0000-00004A000000}"/>
    <cellStyle name="Currency 3 2" xfId="41" xr:uid="{00000000-0005-0000-0000-00004B000000}"/>
    <cellStyle name="Currency 3 3" xfId="42" xr:uid="{00000000-0005-0000-0000-00004C000000}"/>
    <cellStyle name="Currency 4" xfId="43" xr:uid="{00000000-0005-0000-0000-00004D000000}"/>
    <cellStyle name="Currency 4 2" xfId="152" xr:uid="{00000000-0005-0000-0000-00004E000000}"/>
    <cellStyle name="Currency 4 2 2" xfId="153" xr:uid="{00000000-0005-0000-0000-00004F000000}"/>
    <cellStyle name="Currency 4 2 2 2" xfId="211" xr:uid="{00000000-0005-0000-0000-000050000000}"/>
    <cellStyle name="Currency 4 2 3" xfId="210" xr:uid="{00000000-0005-0000-0000-000051000000}"/>
    <cellStyle name="Currency 4 3" xfId="154" xr:uid="{00000000-0005-0000-0000-000052000000}"/>
    <cellStyle name="Currency 4 3 2" xfId="212" xr:uid="{00000000-0005-0000-0000-000053000000}"/>
    <cellStyle name="Currency 4 4" xfId="155" xr:uid="{00000000-0005-0000-0000-000054000000}"/>
    <cellStyle name="Currency 4 4 2" xfId="213" xr:uid="{00000000-0005-0000-0000-000055000000}"/>
    <cellStyle name="Currency 4 5" xfId="165" xr:uid="{00000000-0005-0000-0000-000056000000}"/>
    <cellStyle name="Currency 4 5 2" xfId="218" xr:uid="{00000000-0005-0000-0000-000057000000}"/>
    <cellStyle name="Currency 4 6" xfId="207" xr:uid="{00000000-0005-0000-0000-000058000000}"/>
    <cellStyle name="Euro" xfId="44" xr:uid="{00000000-0005-0000-0000-000059000000}"/>
    <cellStyle name="Explanatory Text" xfId="45" builtinId="53" customBuiltin="1"/>
    <cellStyle name="Followed Hyperlink" xfId="187" builtinId="9" hidden="1"/>
    <cellStyle name="Followed Hyperlink" xfId="185" builtinId="9" hidden="1"/>
    <cellStyle name="Followed Hyperlink" xfId="186"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72" builtinId="9" hidden="1"/>
    <cellStyle name="Followed Hyperlink" xfId="173" builtinId="9" hidden="1"/>
    <cellStyle name="Followed Hyperlink" xfId="174" builtinId="9" hidden="1"/>
    <cellStyle name="Good" xfId="46" builtinId="26" customBuiltin="1"/>
    <cellStyle name="Grey" xfId="47" xr:uid="{00000000-0005-0000-0000-00006C000000}"/>
    <cellStyle name="Heading 1" xfId="48" builtinId="16" customBuiltin="1"/>
    <cellStyle name="Heading 2" xfId="49" builtinId="17" customBuiltin="1"/>
    <cellStyle name="Heading 3" xfId="50" builtinId="18" customBuiltin="1"/>
    <cellStyle name="Heading 4" xfId="51" builtinId="19" customBuiltin="1"/>
    <cellStyle name="Hyperlink 2" xfId="52" xr:uid="{00000000-0005-0000-0000-000071000000}"/>
    <cellStyle name="Hyperlink 2 2" xfId="166" xr:uid="{00000000-0005-0000-0000-000072000000}"/>
    <cellStyle name="Hyperlink 3" xfId="238" xr:uid="{00000000-0005-0000-0000-000073000000}"/>
    <cellStyle name="Input" xfId="53" builtinId="20" customBuiltin="1"/>
    <cellStyle name="Input [yellow]" xfId="54" xr:uid="{00000000-0005-0000-0000-000075000000}"/>
    <cellStyle name="Line Items" xfId="80" xr:uid="{00000000-0005-0000-0000-000076000000}"/>
    <cellStyle name="Linked Cell" xfId="55" builtinId="24" customBuiltin="1"/>
    <cellStyle name="mid-section price cell" xfId="81" xr:uid="{00000000-0005-0000-0000-000078000000}"/>
    <cellStyle name="mid-section qty cell" xfId="82" xr:uid="{00000000-0005-0000-0000-000079000000}"/>
    <cellStyle name="mid-section text cell" xfId="83" xr:uid="{00000000-0005-0000-0000-00007A000000}"/>
    <cellStyle name="Neutral" xfId="56" builtinId="28" customBuiltin="1"/>
    <cellStyle name="no dec" xfId="57" xr:uid="{00000000-0005-0000-0000-00007C000000}"/>
    <cellStyle name="Normal" xfId="0" builtinId="0"/>
    <cellStyle name="Normal - Style1" xfId="58" xr:uid="{00000000-0005-0000-0000-00007E000000}"/>
    <cellStyle name="Normal 10" xfId="194" xr:uid="{00000000-0005-0000-0000-00007F000000}"/>
    <cellStyle name="Normal 11" xfId="237" xr:uid="{00000000-0005-0000-0000-000080000000}"/>
    <cellStyle name="Normal 2" xfId="59" xr:uid="{00000000-0005-0000-0000-000081000000}"/>
    <cellStyle name="Normal 2 2" xfId="84" xr:uid="{00000000-0005-0000-0000-000082000000}"/>
    <cellStyle name="Normal 2 2 2" xfId="85" xr:uid="{00000000-0005-0000-0000-000083000000}"/>
    <cellStyle name="Normal 2 2 3" xfId="86" xr:uid="{00000000-0005-0000-0000-000084000000}"/>
    <cellStyle name="Normal 2 2 4" xfId="87" xr:uid="{00000000-0005-0000-0000-000085000000}"/>
    <cellStyle name="Normal 2 2 5" xfId="88" xr:uid="{00000000-0005-0000-0000-000086000000}"/>
    <cellStyle name="Normal 2 2 6" xfId="89" xr:uid="{00000000-0005-0000-0000-000087000000}"/>
    <cellStyle name="Normal 2 2 7" xfId="90" xr:uid="{00000000-0005-0000-0000-000088000000}"/>
    <cellStyle name="Normal 2 2 8" xfId="91" xr:uid="{00000000-0005-0000-0000-000089000000}"/>
    <cellStyle name="Normal 2 2__IC_3.0_Pricing_6.3" xfId="92" xr:uid="{00000000-0005-0000-0000-00008A000000}"/>
    <cellStyle name="Normal 2 3" xfId="93" xr:uid="{00000000-0005-0000-0000-00008B000000}"/>
    <cellStyle name="Normal 2 3 2" xfId="94" xr:uid="{00000000-0005-0000-0000-00008C000000}"/>
    <cellStyle name="Normal 2 3 3" xfId="95" xr:uid="{00000000-0005-0000-0000-00008D000000}"/>
    <cellStyle name="Normal 2 3 4" xfId="96" xr:uid="{00000000-0005-0000-0000-00008E000000}"/>
    <cellStyle name="Normal 2 3 5" xfId="97" xr:uid="{00000000-0005-0000-0000-00008F000000}"/>
    <cellStyle name="Normal 2 3 6" xfId="98" xr:uid="{00000000-0005-0000-0000-000090000000}"/>
    <cellStyle name="Normal 2 3 7" xfId="99" xr:uid="{00000000-0005-0000-0000-000091000000}"/>
    <cellStyle name="Normal 2 3 8" xfId="100" xr:uid="{00000000-0005-0000-0000-000092000000}"/>
    <cellStyle name="Normal 2 3__IC_3.0_Pricing_6.3" xfId="101" xr:uid="{00000000-0005-0000-0000-000093000000}"/>
    <cellStyle name="Normal 2 4" xfId="102" xr:uid="{00000000-0005-0000-0000-000094000000}"/>
    <cellStyle name="Normal 2 4 2" xfId="103" xr:uid="{00000000-0005-0000-0000-000095000000}"/>
    <cellStyle name="Normal 2 4 3" xfId="104" xr:uid="{00000000-0005-0000-0000-000096000000}"/>
    <cellStyle name="Normal 2 4 4" xfId="105" xr:uid="{00000000-0005-0000-0000-000097000000}"/>
    <cellStyle name="Normal 2 4 5" xfId="106" xr:uid="{00000000-0005-0000-0000-000098000000}"/>
    <cellStyle name="Normal 2 4 6" xfId="107" xr:uid="{00000000-0005-0000-0000-000099000000}"/>
    <cellStyle name="Normal 2 4 7" xfId="108" xr:uid="{00000000-0005-0000-0000-00009A000000}"/>
    <cellStyle name="Normal 2 4 8" xfId="109" xr:uid="{00000000-0005-0000-0000-00009B000000}"/>
    <cellStyle name="Normal 2 4__IC_3.0_Pricing_6.3" xfId="110" xr:uid="{00000000-0005-0000-0000-00009C000000}"/>
    <cellStyle name="Normal 2 5" xfId="167" xr:uid="{00000000-0005-0000-0000-00009D000000}"/>
    <cellStyle name="Normal 2 6" xfId="208" xr:uid="{00000000-0005-0000-0000-00009E000000}"/>
    <cellStyle name="Normal 2 7" xfId="232" xr:uid="{00000000-0005-0000-0000-00009F000000}"/>
    <cellStyle name="Normal 2__IC_3.0_Pricing_6.3" xfId="111" xr:uid="{00000000-0005-0000-0000-0000A0000000}"/>
    <cellStyle name="Normal 20" xfId="192" xr:uid="{00000000-0005-0000-0000-0000A1000000}"/>
    <cellStyle name="Normal 3" xfId="60" xr:uid="{00000000-0005-0000-0000-0000A2000000}"/>
    <cellStyle name="Normal 3 10" xfId="112" xr:uid="{00000000-0005-0000-0000-0000A3000000}"/>
    <cellStyle name="Normal 3 11" xfId="113" xr:uid="{00000000-0005-0000-0000-0000A4000000}"/>
    <cellStyle name="Normal 3 12" xfId="151" xr:uid="{00000000-0005-0000-0000-0000A5000000}"/>
    <cellStyle name="Normal 3 12 2" xfId="156" xr:uid="{00000000-0005-0000-0000-0000A6000000}"/>
    <cellStyle name="Normal 3 12 2 2" xfId="157" xr:uid="{00000000-0005-0000-0000-0000A7000000}"/>
    <cellStyle name="Normal 3 12 2 2 2" xfId="215" xr:uid="{00000000-0005-0000-0000-0000A8000000}"/>
    <cellStyle name="Normal 3 12 2 3" xfId="214" xr:uid="{00000000-0005-0000-0000-0000A9000000}"/>
    <cellStyle name="Normal 3 12 3" xfId="158" xr:uid="{00000000-0005-0000-0000-0000AA000000}"/>
    <cellStyle name="Normal 3 12 3 2" xfId="216" xr:uid="{00000000-0005-0000-0000-0000AB000000}"/>
    <cellStyle name="Normal 3 12 4" xfId="159" xr:uid="{00000000-0005-0000-0000-0000AC000000}"/>
    <cellStyle name="Normal 3 12 4 2" xfId="217" xr:uid="{00000000-0005-0000-0000-0000AD000000}"/>
    <cellStyle name="Normal 3 12 5" xfId="168" xr:uid="{00000000-0005-0000-0000-0000AE000000}"/>
    <cellStyle name="Normal 3 12 5 2" xfId="219" xr:uid="{00000000-0005-0000-0000-0000AF000000}"/>
    <cellStyle name="Normal 3 12 6" xfId="209" xr:uid="{00000000-0005-0000-0000-0000B0000000}"/>
    <cellStyle name="Normal 3 2" xfId="61" xr:uid="{00000000-0005-0000-0000-0000B1000000}"/>
    <cellStyle name="Normal 3 2 2" xfId="114" xr:uid="{00000000-0005-0000-0000-0000B2000000}"/>
    <cellStyle name="Normal 3 2 3" xfId="115" xr:uid="{00000000-0005-0000-0000-0000B3000000}"/>
    <cellStyle name="Normal 3 2 4" xfId="116" xr:uid="{00000000-0005-0000-0000-0000B4000000}"/>
    <cellStyle name="Normal 3 2 5" xfId="117" xr:uid="{00000000-0005-0000-0000-0000B5000000}"/>
    <cellStyle name="Normal 3 2 6" xfId="118" xr:uid="{00000000-0005-0000-0000-0000B6000000}"/>
    <cellStyle name="Normal 3 2 7" xfId="119" xr:uid="{00000000-0005-0000-0000-0000B7000000}"/>
    <cellStyle name="Normal 3 2 8" xfId="120" xr:uid="{00000000-0005-0000-0000-0000B8000000}"/>
    <cellStyle name="Normal 3 2 9" xfId="169" xr:uid="{00000000-0005-0000-0000-0000B9000000}"/>
    <cellStyle name="Normal 3 2__IC_3.0_Pricing_6.3" xfId="121" xr:uid="{00000000-0005-0000-0000-0000BA000000}"/>
    <cellStyle name="Normal 3 3" xfId="122" xr:uid="{00000000-0005-0000-0000-0000BB000000}"/>
    <cellStyle name="Normal 3 3 2" xfId="123" xr:uid="{00000000-0005-0000-0000-0000BC000000}"/>
    <cellStyle name="Normal 3 3 3" xfId="124" xr:uid="{00000000-0005-0000-0000-0000BD000000}"/>
    <cellStyle name="Normal 3 3 4" xfId="125" xr:uid="{00000000-0005-0000-0000-0000BE000000}"/>
    <cellStyle name="Normal 3 3 5" xfId="126" xr:uid="{00000000-0005-0000-0000-0000BF000000}"/>
    <cellStyle name="Normal 3 3 6" xfId="127" xr:uid="{00000000-0005-0000-0000-0000C0000000}"/>
    <cellStyle name="Normal 3 3 7" xfId="128" xr:uid="{00000000-0005-0000-0000-0000C1000000}"/>
    <cellStyle name="Normal 3 3 8" xfId="129" xr:uid="{00000000-0005-0000-0000-0000C2000000}"/>
    <cellStyle name="Normal 3 3__IC_3.0_Pricing_6.3" xfId="130" xr:uid="{00000000-0005-0000-0000-0000C3000000}"/>
    <cellStyle name="Normal 3 4" xfId="131" xr:uid="{00000000-0005-0000-0000-0000C4000000}"/>
    <cellStyle name="Normal 3 5" xfId="132" xr:uid="{00000000-0005-0000-0000-0000C5000000}"/>
    <cellStyle name="Normal 3 6" xfId="133" xr:uid="{00000000-0005-0000-0000-0000C6000000}"/>
    <cellStyle name="Normal 3 7" xfId="134" xr:uid="{00000000-0005-0000-0000-0000C7000000}"/>
    <cellStyle name="Normal 3 8" xfId="135" xr:uid="{00000000-0005-0000-0000-0000C8000000}"/>
    <cellStyle name="Normal 3 9" xfId="136" xr:uid="{00000000-0005-0000-0000-0000C9000000}"/>
    <cellStyle name="Normal 3__IC_3.0_Pricing_6.3" xfId="137" xr:uid="{00000000-0005-0000-0000-0000CA000000}"/>
    <cellStyle name="Normal 4" xfId="62" xr:uid="{00000000-0005-0000-0000-0000CB000000}"/>
    <cellStyle name="Normal 4 2" xfId="138" xr:uid="{00000000-0005-0000-0000-0000CC000000}"/>
    <cellStyle name="Normal 4 2 2" xfId="139" xr:uid="{00000000-0005-0000-0000-0000CD000000}"/>
    <cellStyle name="Normal 4 2 3" xfId="140" xr:uid="{00000000-0005-0000-0000-0000CE000000}"/>
    <cellStyle name="Normal 4 2 4" xfId="141" xr:uid="{00000000-0005-0000-0000-0000CF000000}"/>
    <cellStyle name="Normal 4 2 5" xfId="142" xr:uid="{00000000-0005-0000-0000-0000D0000000}"/>
    <cellStyle name="Normal 4 2 6" xfId="143" xr:uid="{00000000-0005-0000-0000-0000D1000000}"/>
    <cellStyle name="Normal 4 2 7" xfId="144" xr:uid="{00000000-0005-0000-0000-0000D2000000}"/>
    <cellStyle name="Normal 4 2 8" xfId="145" xr:uid="{00000000-0005-0000-0000-0000D3000000}"/>
    <cellStyle name="Normal 4 2__IC_3.0_Pricing_6.3" xfId="146" xr:uid="{00000000-0005-0000-0000-0000D4000000}"/>
    <cellStyle name="Normal 4 3" xfId="224" xr:uid="{00000000-0005-0000-0000-0000D5000000}"/>
    <cellStyle name="Normal 4_Heritage Bank of Commerce RFP Schedules V3" xfId="147" xr:uid="{00000000-0005-0000-0000-0000D6000000}"/>
    <cellStyle name="Normal 5" xfId="148" xr:uid="{00000000-0005-0000-0000-0000D7000000}"/>
    <cellStyle name="Normal 6" xfId="149" xr:uid="{00000000-0005-0000-0000-0000D8000000}"/>
    <cellStyle name="Normal 7" xfId="160" xr:uid="{00000000-0005-0000-0000-0000D9000000}"/>
    <cellStyle name="Normal 8" xfId="188" xr:uid="{00000000-0005-0000-0000-0000DA000000}"/>
    <cellStyle name="Normal 8 2" xfId="220" xr:uid="{00000000-0005-0000-0000-0000DB000000}"/>
    <cellStyle name="Normal 9" xfId="190" xr:uid="{00000000-0005-0000-0000-0000DC000000}"/>
    <cellStyle name="Normal 9 2" xfId="222" xr:uid="{00000000-0005-0000-0000-0000DD000000}"/>
    <cellStyle name="Note" xfId="63" builtinId="10" customBuiltin="1"/>
    <cellStyle name="Output" xfId="64" builtinId="21" customBuiltin="1"/>
    <cellStyle name="Output 2" xfId="230" xr:uid="{00000000-0005-0000-0000-0000E0000000}"/>
    <cellStyle name="Percent" xfId="65" builtinId="5"/>
    <cellStyle name="Percent [2]" xfId="66" xr:uid="{00000000-0005-0000-0000-0000E2000000}"/>
    <cellStyle name="Percent 2" xfId="67" xr:uid="{00000000-0005-0000-0000-0000E3000000}"/>
    <cellStyle name="Percent 2 2" xfId="170" xr:uid="{00000000-0005-0000-0000-0000E4000000}"/>
    <cellStyle name="Percent 3" xfId="68" xr:uid="{00000000-0005-0000-0000-0000E5000000}"/>
    <cellStyle name="Percent 3 2" xfId="171" xr:uid="{00000000-0005-0000-0000-0000E6000000}"/>
    <cellStyle name="Percent 4" xfId="189" xr:uid="{00000000-0005-0000-0000-0000E7000000}"/>
    <cellStyle name="Percent 4 2" xfId="221" xr:uid="{00000000-0005-0000-0000-0000E8000000}"/>
    <cellStyle name="Percent 5" xfId="191" xr:uid="{00000000-0005-0000-0000-0000E9000000}"/>
    <cellStyle name="Percent 5 2" xfId="223" xr:uid="{00000000-0005-0000-0000-0000EA000000}"/>
    <cellStyle name="Subtitle" xfId="69" xr:uid="{00000000-0005-0000-0000-0000EB000000}"/>
    <cellStyle name="Title" xfId="70" builtinId="15" customBuiltin="1"/>
    <cellStyle name="Total" xfId="71" builtinId="25" customBuiltin="1"/>
    <cellStyle name="Warning Text" xfId="72" builtinId="11" customBuiltin="1"/>
    <cellStyle name="weekly" xfId="73" xr:uid="{00000000-0005-0000-0000-0000EF000000}"/>
  </cellStyles>
  <dxfs count="186">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border>
        <left style="thin">
          <color rgb="FF00B0F0"/>
        </left>
        <right style="thin">
          <color rgb="FF00B0F0"/>
        </right>
        <top style="thin">
          <color rgb="FF00B0F0"/>
        </top>
        <bottom style="thin">
          <color rgb="FF00B0F0"/>
        </bottom>
        <vertical/>
        <horizontal/>
      </border>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border>
        <left style="thin">
          <color rgb="FF00B0F0"/>
        </left>
        <right style="thin">
          <color rgb="FF00B0F0"/>
        </right>
        <top style="thin">
          <color rgb="FF00B0F0"/>
        </top>
        <bottom style="thin">
          <color rgb="FF00B0F0"/>
        </bottom>
        <vertical/>
        <horizontal/>
      </border>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border>
        <left style="thin">
          <color rgb="FF00B0F0"/>
        </left>
        <right style="thin">
          <color rgb="FF00B0F0"/>
        </right>
        <top style="thin">
          <color rgb="FF00B0F0"/>
        </top>
        <bottom style="thin">
          <color rgb="FF00B0F0"/>
        </bottom>
        <vertical/>
        <horizontal/>
      </border>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border>
        <left style="thin">
          <color rgb="FF00B0F0"/>
        </left>
        <right style="thin">
          <color rgb="FF00B0F0"/>
        </right>
        <top style="thin">
          <color rgb="FF00B0F0"/>
        </top>
        <bottom style="thin">
          <color rgb="FF00B0F0"/>
        </bottom>
        <vertical/>
        <horizontal/>
      </border>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1"/>
      </font>
      <fill>
        <patternFill>
          <bgColor indexed="15"/>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rgb="FFCCFFFF"/>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
      <font>
        <condense val="0"/>
        <extend val="0"/>
        <color auto="1"/>
      </font>
      <fill>
        <patternFill>
          <bgColor indexed="41"/>
        </patternFill>
      </fill>
    </dxf>
    <dxf>
      <font>
        <condense val="0"/>
        <extend val="0"/>
        <color indexed="22"/>
      </font>
      <fill>
        <patternFill>
          <bgColor indexed="42"/>
        </patternFill>
      </fill>
    </dxf>
  </dxfs>
  <tableStyles count="0" defaultTableStyle="TableStyleMedium9" defaultPivotStyle="PivotStyleLight16"/>
  <colors>
    <mruColors>
      <color rgb="FF008080"/>
      <color rgb="FFCCFFFF"/>
      <color rgb="FF0000FF"/>
      <color rgb="FFB2B2B2"/>
      <color rgb="FFCCFFCC"/>
      <color rgb="FF00FFFF"/>
      <color rgb="FF00CC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19049</xdr:colOff>
      <xdr:row>2</xdr:row>
      <xdr:rowOff>38099</xdr:rowOff>
    </xdr:from>
    <xdr:to>
      <xdr:col>10</xdr:col>
      <xdr:colOff>1</xdr:colOff>
      <xdr:row>13</xdr:row>
      <xdr:rowOff>0</xdr:rowOff>
    </xdr:to>
    <xdr:sp macro="" textlink="">
      <xdr:nvSpPr>
        <xdr:cNvPr id="2" name="TextBox 1">
          <a:extLst>
            <a:ext uri="{FF2B5EF4-FFF2-40B4-BE49-F238E27FC236}">
              <a16:creationId xmlns:a16="http://schemas.microsoft.com/office/drawing/2014/main" id="{687A8F74-E611-4759-8A0F-88181236FCC4}"/>
            </a:ext>
          </a:extLst>
        </xdr:cNvPr>
        <xdr:cNvSpPr txBox="1"/>
      </xdr:nvSpPr>
      <xdr:spPr>
        <a:xfrm>
          <a:off x="9791699" y="485774"/>
          <a:ext cx="4038602" cy="44767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en-US" sz="1000" b="0" i="0" u="none" strike="noStrike">
              <a:solidFill>
                <a:sysClr val="windowText" lastClr="000000"/>
              </a:solidFill>
              <a:effectLst/>
              <a:latin typeface="+mn-lt"/>
              <a:ea typeface="+mn-ea"/>
              <a:cs typeface="+mn-cs"/>
            </a:rPr>
            <a:t>This sheet should include all costs associated with the implementation and maintenance of the proposed Solution.  </a:t>
          </a:r>
          <a:r>
            <a:rPr lang="en-US" sz="1000" b="0">
              <a:solidFill>
                <a:sysClr val="windowText" lastClr="000000"/>
              </a:solidFill>
              <a:effectLst/>
              <a:latin typeface="+mn-lt"/>
              <a:ea typeface="+mn-ea"/>
              <a:cs typeface="+mn-cs"/>
            </a:rPr>
            <a:t>Please note that instructions and hints are entered as Comments in any cell with a red flag in the top right hand corner. </a:t>
          </a:r>
        </a:p>
        <a:p>
          <a:endParaRPr lang="en-US" sz="1000" b="0">
            <a:solidFill>
              <a:sysClr val="windowText" lastClr="000000"/>
            </a:solidFill>
            <a:effectLst/>
            <a:latin typeface="+mn-lt"/>
            <a:ea typeface="+mn-ea"/>
            <a:cs typeface="+mn-cs"/>
          </a:endParaRPr>
        </a:p>
        <a:p>
          <a:r>
            <a:rPr lang="en-US" sz="1000" b="0">
              <a:solidFill>
                <a:sysClr val="windowText" lastClr="000000"/>
              </a:solidFill>
              <a:effectLst/>
              <a:latin typeface="+mn-lt"/>
              <a:ea typeface="+mn-ea"/>
              <a:cs typeface="+mn-cs"/>
            </a:rPr>
            <a:t>Schedule A Pricing </a:t>
          </a:r>
          <a:r>
            <a:rPr lang="en-US" sz="1000">
              <a:solidFill>
                <a:sysClr val="windowText" lastClr="000000"/>
              </a:solidFill>
              <a:effectLst/>
              <a:latin typeface="+mn-lt"/>
              <a:ea typeface="+mn-ea"/>
              <a:cs typeface="+mn-cs"/>
            </a:rPr>
            <a:t>Worksheet has been provided in Excel format for your convenience.  Place costs for all CapEx or Non-Recurring system costs such as hardware, software and licenses in Column B, and all Professional Services, Installation and Labor in Column C.  Place costs for all recurring costs (whether billed monthly, annual, or otherwise) under Column D ARC (Annual Recurring Charge). Vendor must calculate any applicable taxes and fees and enter them where indicated on Schedule A.  If an area does not apply, please enter: “Included”, “$0”, or “NA” (Not Applicable), depending on the circumstance, in the total area with an explanation in the notes area.  If an area is left unfilled, it will be assumed to be $0 (included at no additional cost).  In the Notes Column, Vendors should provide explanations for partial compliance. In the Optional Comply section, Vendors should provide costs for Preferred Optional items.</a:t>
          </a:r>
        </a:p>
        <a:p>
          <a:endParaRPr lang="en-US" sz="10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Vendor must include charges for all hardware and labor required to connect all components, all design charges, Telco interface hardware, cross-connects and wiring harnesses to support analog trunks/stations, rack mounting hardware, taxes, duties, shipping, travel and training charges.</a:t>
          </a:r>
          <a:endParaRPr lang="en-US" sz="1000">
            <a:solidFill>
              <a:sysClr val="windowText" lastClr="000000"/>
            </a:solidFill>
            <a:effectLst/>
          </a:endParaRPr>
        </a:p>
        <a:p>
          <a:endParaRPr lang="en-US" sz="1000" b="0">
            <a:solidFill>
              <a:sysClr val="windowText" lastClr="000000"/>
            </a:solidFill>
          </a:endParaRPr>
        </a:p>
      </xdr:txBody>
    </xdr:sp>
    <xdr:clientData/>
  </xdr:twoCellAnchor>
  <xdr:twoCellAnchor>
    <xdr:from>
      <xdr:col>7</xdr:col>
      <xdr:colOff>0</xdr:colOff>
      <xdr:row>13</xdr:row>
      <xdr:rowOff>0</xdr:rowOff>
    </xdr:from>
    <xdr:to>
      <xdr:col>10</xdr:col>
      <xdr:colOff>7620</xdr:colOff>
      <xdr:row>19</xdr:row>
      <xdr:rowOff>38100</xdr:rowOff>
    </xdr:to>
    <xdr:sp macro="" textlink="">
      <xdr:nvSpPr>
        <xdr:cNvPr id="3" name="TextBox 2">
          <a:extLst>
            <a:ext uri="{FF2B5EF4-FFF2-40B4-BE49-F238E27FC236}">
              <a16:creationId xmlns:a16="http://schemas.microsoft.com/office/drawing/2014/main" id="{0881C548-83B6-49C0-B6DD-0DDC0217D0B1}"/>
            </a:ext>
          </a:extLst>
        </xdr:cNvPr>
        <xdr:cNvSpPr txBox="1"/>
      </xdr:nvSpPr>
      <xdr:spPr>
        <a:xfrm>
          <a:off x="9772650" y="5105400"/>
          <a:ext cx="4065270" cy="1504950"/>
        </a:xfrm>
        <a:prstGeom prst="rect">
          <a:avLst/>
        </a:prstGeom>
        <a:solidFill>
          <a:schemeClr val="bg1">
            <a:lumMod val="75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lstStyle/>
        <a:p>
          <a:r>
            <a:rPr lang="en-US" sz="1000" b="0" i="0">
              <a:solidFill>
                <a:schemeClr val="dk1"/>
              </a:solidFill>
              <a:effectLst/>
              <a:latin typeface="+mn-lt"/>
              <a:ea typeface="+mn-ea"/>
              <a:cs typeface="+mn-cs"/>
            </a:rPr>
            <a:t>Do not add or delete rows/columns.  If element is already included in other rows, type "included" in the grey cells - otherwise do not type in grey cells.</a:t>
          </a:r>
        </a:p>
        <a:p>
          <a:r>
            <a:rPr lang="en-US" sz="1000" b="0" i="0">
              <a:solidFill>
                <a:schemeClr val="dk1"/>
              </a:solidFill>
              <a:effectLst/>
              <a:latin typeface="+mn-lt"/>
              <a:ea typeface="+mn-ea"/>
              <a:cs typeface="+mn-cs"/>
            </a:rPr>
            <a:t>If</a:t>
          </a:r>
          <a:r>
            <a:rPr lang="en-US" sz="1000" b="0" i="0" baseline="0">
              <a:solidFill>
                <a:schemeClr val="dk1"/>
              </a:solidFill>
              <a:effectLst/>
              <a:latin typeface="+mn-lt"/>
              <a:ea typeface="+mn-ea"/>
              <a:cs typeface="+mn-cs"/>
            </a:rPr>
            <a:t> errors are discovered in the spreadsheet or Vendor requires clarification - please contact us through the Q&amp;A process as soon as possible, and before submitting a response.</a:t>
          </a:r>
          <a:endParaRPr lang="en-US" sz="1000"/>
        </a:p>
      </xdr:txBody>
    </xdr:sp>
    <xdr:clientData/>
  </xdr:twoCellAnchor>
  <xdr:twoCellAnchor>
    <xdr:from>
      <xdr:col>7</xdr:col>
      <xdr:colOff>13332</xdr:colOff>
      <xdr:row>36</xdr:row>
      <xdr:rowOff>23812</xdr:rowOff>
    </xdr:from>
    <xdr:to>
      <xdr:col>9</xdr:col>
      <xdr:colOff>864867</xdr:colOff>
      <xdr:row>39</xdr:row>
      <xdr:rowOff>246062</xdr:rowOff>
    </xdr:to>
    <xdr:sp macro="" textlink="">
      <xdr:nvSpPr>
        <xdr:cNvPr id="5" name="TextBox 4">
          <a:extLst>
            <a:ext uri="{FF2B5EF4-FFF2-40B4-BE49-F238E27FC236}">
              <a16:creationId xmlns:a16="http://schemas.microsoft.com/office/drawing/2014/main" id="{686995D5-E7E3-4169-9C25-82E7ED211324}"/>
            </a:ext>
          </a:extLst>
        </xdr:cNvPr>
        <xdr:cNvSpPr txBox="1"/>
      </xdr:nvSpPr>
      <xdr:spPr>
        <a:xfrm>
          <a:off x="10578145" y="7493000"/>
          <a:ext cx="4042410" cy="6985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en-US" sz="1000">
              <a:solidFill>
                <a:sysClr val="windowText" lastClr="000000"/>
              </a:solidFill>
            </a:rPr>
            <a:t>Add and</a:t>
          </a:r>
          <a:r>
            <a:rPr lang="en-US" sz="1000" baseline="0">
              <a:solidFill>
                <a:sysClr val="windowText" lastClr="000000"/>
              </a:solidFill>
            </a:rPr>
            <a:t> Delete Schedule must be filled in by the Vendor, and will be used for returning unused items (phones, licenses, etc.) or purchasing additional items.</a:t>
          </a:r>
          <a:endParaRPr lang="en-US"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863C-DC73-4218-9BA4-0F5CEA3C1001}">
  <sheetPr>
    <tabColor rgb="FF008080"/>
    <pageSetUpPr fitToPage="1"/>
  </sheetPr>
  <dimension ref="A1:X214"/>
  <sheetViews>
    <sheetView tabSelected="1" topLeftCell="A25" zoomScale="120" zoomScaleNormal="120" workbookViewId="0">
      <selection activeCell="F41" sqref="F41"/>
    </sheetView>
  </sheetViews>
  <sheetFormatPr defaultColWidth="9.140625" defaultRowHeight="12.75" outlineLevelRow="1"/>
  <cols>
    <col min="1" max="1" width="61.5703125" style="14" bestFit="1" customWidth="1"/>
    <col min="2" max="2" width="16" style="16" customWidth="1"/>
    <col min="3" max="4" width="16.140625" style="16" customWidth="1"/>
    <col min="5" max="5" width="16.140625" style="52" customWidth="1"/>
    <col min="6" max="6" width="31.140625" style="15" customWidth="1"/>
    <col min="7" max="7" width="1.140625" customWidth="1"/>
    <col min="8" max="8" width="34.85546875" style="15" customWidth="1"/>
    <col min="9" max="9" width="13" style="15" customWidth="1"/>
    <col min="10" max="10" width="13" style="13" customWidth="1"/>
    <col min="11" max="13" width="9.140625" style="3"/>
    <col min="14" max="14" width="9.7109375" style="3" customWidth="1"/>
    <col min="15" max="15" width="9.140625" style="3"/>
    <col min="16" max="24" width="9.140625" style="47"/>
    <col min="25" max="16384" width="9.140625" style="3"/>
  </cols>
  <sheetData>
    <row r="1" spans="1:23" ht="22.5">
      <c r="A1" s="69" t="s">
        <v>0</v>
      </c>
      <c r="B1" s="70"/>
      <c r="C1" s="70"/>
      <c r="D1" s="70"/>
      <c r="E1" s="70"/>
      <c r="F1" s="71"/>
      <c r="H1" s="21" t="s">
        <v>1</v>
      </c>
      <c r="I1" s="1"/>
      <c r="J1" s="1"/>
      <c r="K1" s="47"/>
      <c r="L1" s="47"/>
      <c r="M1" s="47"/>
      <c r="N1" s="47"/>
      <c r="O1" s="47"/>
    </row>
    <row r="2" spans="1:23" s="4" customFormat="1">
      <c r="A2" s="37"/>
      <c r="B2" s="46"/>
      <c r="C2" s="46"/>
      <c r="D2" s="46"/>
      <c r="E2" s="46"/>
      <c r="F2" s="36"/>
      <c r="G2"/>
      <c r="H2" s="41" t="s">
        <v>2</v>
      </c>
      <c r="I2" s="45"/>
    </row>
    <row r="3" spans="1:23" s="7" customFormat="1" ht="52.5" customHeight="1">
      <c r="A3" s="35" t="s">
        <v>53</v>
      </c>
      <c r="B3" s="44" t="s">
        <v>3</v>
      </c>
      <c r="C3" s="44" t="s">
        <v>4</v>
      </c>
      <c r="D3" s="44" t="s">
        <v>5</v>
      </c>
      <c r="E3" s="44" t="s">
        <v>6</v>
      </c>
      <c r="F3" s="34" t="s">
        <v>7</v>
      </c>
      <c r="G3"/>
      <c r="H3" s="1"/>
      <c r="I3" s="1"/>
      <c r="J3" s="6"/>
      <c r="K3" s="6"/>
      <c r="L3" s="6"/>
      <c r="M3" s="6"/>
      <c r="N3" s="6"/>
      <c r="O3" s="6"/>
      <c r="P3" s="6"/>
      <c r="Q3" s="6"/>
      <c r="R3" s="6"/>
      <c r="S3" s="6"/>
      <c r="T3" s="6"/>
      <c r="U3" s="6"/>
      <c r="V3" s="6"/>
      <c r="W3" s="6"/>
    </row>
    <row r="4" spans="1:23" s="47" customFormat="1" ht="13.5" customHeight="1">
      <c r="A4" s="33" t="s">
        <v>32</v>
      </c>
      <c r="B4" s="42" t="s">
        <v>8</v>
      </c>
      <c r="C4" s="42" t="s">
        <v>8</v>
      </c>
      <c r="D4" s="42" t="s">
        <v>8</v>
      </c>
      <c r="E4" s="39">
        <f t="shared" ref="E4:E12" si="0">SUM(B4:D4)</f>
        <v>0</v>
      </c>
      <c r="F4" s="32" t="s">
        <v>9</v>
      </c>
      <c r="G4"/>
    </row>
    <row r="5" spans="1:23" s="9" customFormat="1" ht="13.5" customHeight="1">
      <c r="A5" s="33" t="s">
        <v>33</v>
      </c>
      <c r="B5" s="42" t="s">
        <v>8</v>
      </c>
      <c r="C5" s="42" t="s">
        <v>8</v>
      </c>
      <c r="D5" s="42" t="s">
        <v>8</v>
      </c>
      <c r="E5" s="39">
        <f t="shared" si="0"/>
        <v>0</v>
      </c>
      <c r="F5" s="32" t="s">
        <v>9</v>
      </c>
      <c r="G5"/>
      <c r="H5" s="1"/>
      <c r="I5" s="1"/>
      <c r="J5" s="8"/>
      <c r="K5" s="8"/>
      <c r="L5" s="8"/>
      <c r="M5" s="8"/>
      <c r="N5" s="8"/>
      <c r="O5" s="8"/>
      <c r="P5" s="8"/>
      <c r="Q5" s="8"/>
      <c r="R5" s="8"/>
      <c r="S5" s="8"/>
    </row>
    <row r="6" spans="1:23" s="47" customFormat="1" ht="13.5" customHeight="1">
      <c r="A6" s="33" t="s">
        <v>35</v>
      </c>
      <c r="B6" s="42" t="s">
        <v>8</v>
      </c>
      <c r="C6" s="42" t="s">
        <v>8</v>
      </c>
      <c r="D6" s="42" t="s">
        <v>8</v>
      </c>
      <c r="E6" s="39">
        <f t="shared" si="0"/>
        <v>0</v>
      </c>
      <c r="F6" s="32" t="s">
        <v>9</v>
      </c>
      <c r="G6"/>
    </row>
    <row r="7" spans="1:23" s="47" customFormat="1" ht="13.5" customHeight="1">
      <c r="A7" s="33" t="s">
        <v>36</v>
      </c>
      <c r="B7" s="42" t="s">
        <v>8</v>
      </c>
      <c r="C7" s="42" t="s">
        <v>8</v>
      </c>
      <c r="D7" s="42" t="s">
        <v>8</v>
      </c>
      <c r="E7" s="39">
        <f t="shared" si="0"/>
        <v>0</v>
      </c>
      <c r="F7" s="32" t="s">
        <v>9</v>
      </c>
      <c r="G7"/>
    </row>
    <row r="8" spans="1:23" s="47" customFormat="1" ht="13.5" customHeight="1">
      <c r="A8" s="33" t="s">
        <v>38</v>
      </c>
      <c r="B8" s="42" t="s">
        <v>8</v>
      </c>
      <c r="C8" s="42" t="s">
        <v>8</v>
      </c>
      <c r="D8" s="42" t="s">
        <v>8</v>
      </c>
      <c r="E8" s="39">
        <f t="shared" si="0"/>
        <v>0</v>
      </c>
      <c r="F8" s="32" t="s">
        <v>9</v>
      </c>
      <c r="G8"/>
    </row>
    <row r="9" spans="1:23" s="47" customFormat="1" ht="13.5" customHeight="1">
      <c r="A9" s="33" t="s">
        <v>39</v>
      </c>
      <c r="B9" s="42" t="s">
        <v>8</v>
      </c>
      <c r="C9" s="42" t="s">
        <v>8</v>
      </c>
      <c r="D9" s="42" t="s">
        <v>8</v>
      </c>
      <c r="E9" s="39">
        <f t="shared" si="0"/>
        <v>0</v>
      </c>
      <c r="F9" s="32" t="s">
        <v>9</v>
      </c>
      <c r="G9"/>
    </row>
    <row r="10" spans="1:23" s="4" customFormat="1" ht="13.5" customHeight="1">
      <c r="A10" s="33" t="s">
        <v>41</v>
      </c>
      <c r="B10" s="42" t="s">
        <v>8</v>
      </c>
      <c r="C10" s="42" t="s">
        <v>8</v>
      </c>
      <c r="D10" s="42" t="s">
        <v>8</v>
      </c>
      <c r="E10" s="39">
        <f t="shared" si="0"/>
        <v>0</v>
      </c>
      <c r="F10" s="32" t="s">
        <v>9</v>
      </c>
      <c r="G10"/>
      <c r="I10" s="1"/>
    </row>
    <row r="11" spans="1:23" s="9" customFormat="1" ht="13.5" customHeight="1">
      <c r="A11" s="33" t="s">
        <v>42</v>
      </c>
      <c r="B11" s="42" t="s">
        <v>8</v>
      </c>
      <c r="C11" s="42" t="s">
        <v>8</v>
      </c>
      <c r="D11" s="42" t="s">
        <v>8</v>
      </c>
      <c r="E11" s="39">
        <f t="shared" si="0"/>
        <v>0</v>
      </c>
      <c r="F11" s="32" t="s">
        <v>9</v>
      </c>
      <c r="G11"/>
      <c r="H11" s="1"/>
      <c r="I11" s="1"/>
      <c r="J11" s="8"/>
      <c r="K11" s="8"/>
      <c r="L11" s="8"/>
      <c r="M11" s="8"/>
      <c r="N11" s="8"/>
      <c r="O11" s="8"/>
      <c r="P11" s="8"/>
      <c r="Q11" s="8"/>
      <c r="R11" s="8"/>
      <c r="S11" s="8"/>
    </row>
    <row r="12" spans="1:23" s="9" customFormat="1" ht="13.5" customHeight="1">
      <c r="A12" s="31" t="s">
        <v>9</v>
      </c>
      <c r="B12" s="42" t="s">
        <v>8</v>
      </c>
      <c r="C12" s="42" t="s">
        <v>8</v>
      </c>
      <c r="D12" s="42" t="s">
        <v>8</v>
      </c>
      <c r="E12" s="39">
        <f t="shared" si="0"/>
        <v>0</v>
      </c>
      <c r="F12" s="32" t="s">
        <v>9</v>
      </c>
      <c r="G12"/>
      <c r="H12" s="1"/>
      <c r="I12" s="1"/>
      <c r="J12" s="8"/>
      <c r="K12" s="8"/>
      <c r="L12" s="8"/>
      <c r="M12" s="8"/>
      <c r="N12" s="8"/>
      <c r="O12" s="8"/>
      <c r="P12" s="8"/>
      <c r="Q12" s="8"/>
      <c r="R12" s="8"/>
      <c r="S12" s="8"/>
    </row>
    <row r="13" spans="1:23" s="47" customFormat="1">
      <c r="A13" s="37"/>
      <c r="B13" s="46"/>
      <c r="C13" s="46"/>
      <c r="D13" s="46"/>
      <c r="E13" s="49"/>
      <c r="F13" s="30"/>
      <c r="G13"/>
      <c r="H13" s="1"/>
      <c r="I13" s="1"/>
      <c r="K13" s="4"/>
    </row>
    <row r="14" spans="1:23" s="47" customFormat="1" ht="38.25">
      <c r="A14" s="35" t="s">
        <v>52</v>
      </c>
      <c r="B14" s="44" t="str">
        <f>B$3</f>
        <v>Capital Expense Items</v>
      </c>
      <c r="C14" s="44" t="str">
        <f>C$3</f>
        <v>Labor or Professional Services</v>
      </c>
      <c r="D14" s="44" t="str">
        <f>D$3</f>
        <v>Annual Recurring Charges</v>
      </c>
      <c r="E14" s="48" t="str">
        <f>E3</f>
        <v>Total</v>
      </c>
      <c r="F14" s="34" t="s">
        <v>7</v>
      </c>
      <c r="G14"/>
      <c r="H14" s="1"/>
    </row>
    <row r="15" spans="1:23" s="47" customFormat="1">
      <c r="A15" s="33" t="s">
        <v>44</v>
      </c>
      <c r="B15" s="42" t="s">
        <v>8</v>
      </c>
      <c r="C15" s="42" t="s">
        <v>8</v>
      </c>
      <c r="D15" s="42" t="s">
        <v>8</v>
      </c>
      <c r="E15" s="50">
        <f t="shared" ref="E15:E20" si="1">SUM(B15:D15)</f>
        <v>0</v>
      </c>
      <c r="F15" s="32" t="s">
        <v>10</v>
      </c>
      <c r="G15"/>
      <c r="H15" s="1"/>
    </row>
    <row r="16" spans="1:23" s="47" customFormat="1">
      <c r="A16" s="33" t="s">
        <v>45</v>
      </c>
      <c r="B16" s="42" t="s">
        <v>8</v>
      </c>
      <c r="C16" s="42" t="s">
        <v>8</v>
      </c>
      <c r="D16" s="42" t="s">
        <v>8</v>
      </c>
      <c r="E16" s="50">
        <f t="shared" si="1"/>
        <v>0</v>
      </c>
      <c r="F16" s="32" t="s">
        <v>10</v>
      </c>
      <c r="G16"/>
      <c r="H16" s="1"/>
    </row>
    <row r="17" spans="1:10" s="47" customFormat="1">
      <c r="A17" s="33" t="s">
        <v>46</v>
      </c>
      <c r="B17" s="42" t="s">
        <v>8</v>
      </c>
      <c r="C17" s="42" t="s">
        <v>8</v>
      </c>
      <c r="D17" s="42" t="s">
        <v>8</v>
      </c>
      <c r="E17" s="50">
        <f t="shared" si="1"/>
        <v>0</v>
      </c>
      <c r="F17" s="32" t="s">
        <v>10</v>
      </c>
      <c r="G17"/>
      <c r="H17" s="1"/>
    </row>
    <row r="18" spans="1:10" s="47" customFormat="1">
      <c r="A18" s="33" t="s">
        <v>47</v>
      </c>
      <c r="B18" s="42" t="s">
        <v>8</v>
      </c>
      <c r="C18" s="42" t="s">
        <v>8</v>
      </c>
      <c r="D18" s="42" t="s">
        <v>8</v>
      </c>
      <c r="E18" s="50">
        <f t="shared" si="1"/>
        <v>0</v>
      </c>
      <c r="F18" s="32" t="s">
        <v>10</v>
      </c>
      <c r="G18"/>
      <c r="H18" s="1"/>
    </row>
    <row r="19" spans="1:10" s="47" customFormat="1">
      <c r="A19" s="33"/>
      <c r="B19" s="42" t="s">
        <v>8</v>
      </c>
      <c r="C19" s="42" t="s">
        <v>8</v>
      </c>
      <c r="D19" s="42" t="s">
        <v>8</v>
      </c>
      <c r="E19" s="50">
        <f t="shared" si="1"/>
        <v>0</v>
      </c>
      <c r="F19" s="32" t="s">
        <v>10</v>
      </c>
      <c r="G19"/>
      <c r="H19" s="1"/>
    </row>
    <row r="20" spans="1:10" s="11" customFormat="1">
      <c r="A20" s="33"/>
      <c r="B20" s="42" t="s">
        <v>8</v>
      </c>
      <c r="C20" s="42" t="s">
        <v>8</v>
      </c>
      <c r="D20" s="42" t="s">
        <v>8</v>
      </c>
      <c r="E20" s="50">
        <f t="shared" si="1"/>
        <v>0</v>
      </c>
      <c r="F20" s="32" t="s">
        <v>10</v>
      </c>
      <c r="G20"/>
      <c r="H20" s="1"/>
      <c r="I20" s="45"/>
      <c r="J20" s="43"/>
    </row>
    <row r="21" spans="1:10" s="11" customFormat="1" ht="38.25">
      <c r="A21" s="27" t="s">
        <v>54</v>
      </c>
      <c r="B21" s="44" t="str">
        <f>B$3</f>
        <v>Capital Expense Items</v>
      </c>
      <c r="C21" s="44" t="str">
        <f>C$3</f>
        <v>Labor or Professional Services</v>
      </c>
      <c r="D21" s="44" t="str">
        <f>D$3</f>
        <v>Annual Recurring Charges</v>
      </c>
      <c r="E21" s="48" t="s">
        <v>6</v>
      </c>
      <c r="F21" s="34" t="s">
        <v>7</v>
      </c>
      <c r="G21"/>
      <c r="H21" s="1"/>
      <c r="I21" s="45"/>
      <c r="J21" s="43"/>
    </row>
    <row r="22" spans="1:10" s="11" customFormat="1">
      <c r="A22" s="54" t="s">
        <v>56</v>
      </c>
      <c r="B22" s="55" t="s">
        <v>8</v>
      </c>
      <c r="C22" s="55" t="s">
        <v>8</v>
      </c>
      <c r="D22" s="55" t="s">
        <v>8</v>
      </c>
      <c r="E22" s="56">
        <f t="shared" ref="E22" si="2">SUM(B22:D22)</f>
        <v>0</v>
      </c>
      <c r="F22" s="32" t="s">
        <v>10</v>
      </c>
      <c r="G22"/>
      <c r="H22" s="1"/>
      <c r="I22" s="45"/>
      <c r="J22" s="43"/>
    </row>
    <row r="23" spans="1:10" s="11" customFormat="1" outlineLevel="1">
      <c r="A23" s="54" t="s">
        <v>57</v>
      </c>
      <c r="B23" s="55" t="s">
        <v>8</v>
      </c>
      <c r="C23" s="55" t="s">
        <v>8</v>
      </c>
      <c r="D23" s="55" t="s">
        <v>8</v>
      </c>
      <c r="E23" s="56">
        <f>SUM(B23:D23)</f>
        <v>0</v>
      </c>
      <c r="F23" s="32" t="s">
        <v>10</v>
      </c>
      <c r="G23"/>
    </row>
    <row r="24" spans="1:10" s="11" customFormat="1" outlineLevel="1">
      <c r="A24" s="54" t="s">
        <v>58</v>
      </c>
      <c r="B24" s="55" t="s">
        <v>8</v>
      </c>
      <c r="C24" s="55" t="s">
        <v>8</v>
      </c>
      <c r="D24" s="55" t="s">
        <v>8</v>
      </c>
      <c r="E24" s="56">
        <f>SUM(B24:D24)</f>
        <v>0</v>
      </c>
      <c r="F24" s="32" t="s">
        <v>10</v>
      </c>
      <c r="G24"/>
    </row>
    <row r="25" spans="1:10" s="11" customFormat="1" outlineLevel="1">
      <c r="A25" s="54" t="s">
        <v>59</v>
      </c>
      <c r="B25" s="55" t="s">
        <v>8</v>
      </c>
      <c r="C25" s="55" t="s">
        <v>8</v>
      </c>
      <c r="D25" s="55" t="s">
        <v>8</v>
      </c>
      <c r="E25" s="56">
        <f t="shared" ref="E25:E29" si="3">SUM(B25:D25)</f>
        <v>0</v>
      </c>
      <c r="F25" s="32" t="s">
        <v>10</v>
      </c>
      <c r="G25"/>
    </row>
    <row r="26" spans="1:10" s="11" customFormat="1" outlineLevel="1">
      <c r="A26" s="54" t="s">
        <v>60</v>
      </c>
      <c r="B26" s="55" t="s">
        <v>8</v>
      </c>
      <c r="C26" s="55" t="s">
        <v>8</v>
      </c>
      <c r="D26" s="55" t="s">
        <v>8</v>
      </c>
      <c r="E26" s="56">
        <f t="shared" si="3"/>
        <v>0</v>
      </c>
      <c r="F26" s="32" t="s">
        <v>10</v>
      </c>
      <c r="G26"/>
    </row>
    <row r="27" spans="1:10" s="11" customFormat="1" outlineLevel="1">
      <c r="A27" s="54" t="s">
        <v>61</v>
      </c>
      <c r="B27" s="55" t="s">
        <v>8</v>
      </c>
      <c r="C27" s="55" t="s">
        <v>8</v>
      </c>
      <c r="D27" s="55" t="s">
        <v>8</v>
      </c>
      <c r="E27" s="56">
        <f t="shared" si="3"/>
        <v>0</v>
      </c>
      <c r="F27" s="32" t="s">
        <v>10</v>
      </c>
      <c r="G27"/>
    </row>
    <row r="28" spans="1:10" s="11" customFormat="1" outlineLevel="1">
      <c r="A28" s="54" t="s">
        <v>62</v>
      </c>
      <c r="B28" s="55" t="s">
        <v>8</v>
      </c>
      <c r="C28" s="55" t="s">
        <v>8</v>
      </c>
      <c r="D28" s="55" t="s">
        <v>8</v>
      </c>
      <c r="E28" s="56">
        <f t="shared" si="3"/>
        <v>0</v>
      </c>
      <c r="F28" s="32" t="s">
        <v>10</v>
      </c>
      <c r="G28"/>
    </row>
    <row r="29" spans="1:10" s="11" customFormat="1" outlineLevel="1">
      <c r="A29" s="54" t="s">
        <v>63</v>
      </c>
      <c r="B29" s="55" t="s">
        <v>8</v>
      </c>
      <c r="C29" s="55" t="s">
        <v>8</v>
      </c>
      <c r="D29" s="55" t="s">
        <v>8</v>
      </c>
      <c r="E29" s="56">
        <f t="shared" si="3"/>
        <v>0</v>
      </c>
      <c r="F29" s="32" t="s">
        <v>10</v>
      </c>
      <c r="G29"/>
    </row>
    <row r="30" spans="1:10" s="11" customFormat="1" ht="38.25" outlineLevel="1">
      <c r="A30" s="27" t="s">
        <v>85</v>
      </c>
      <c r="B30" s="44" t="str">
        <f>B$3</f>
        <v>Capital Expense Items</v>
      </c>
      <c r="C30" s="44" t="str">
        <f>C$3</f>
        <v>Labor or Professional Services</v>
      </c>
      <c r="D30" s="44" t="str">
        <f>D$3</f>
        <v>Annual Recurring Charges</v>
      </c>
      <c r="E30" s="48" t="s">
        <v>6</v>
      </c>
      <c r="F30" s="34" t="s">
        <v>7</v>
      </c>
      <c r="G30"/>
      <c r="H30" s="5" t="s">
        <v>13</v>
      </c>
      <c r="I30" s="5" t="s">
        <v>14</v>
      </c>
      <c r="J30" s="5" t="s">
        <v>15</v>
      </c>
    </row>
    <row r="31" spans="1:10" s="11" customFormat="1" outlineLevel="1">
      <c r="A31" s="54" t="s">
        <v>77</v>
      </c>
      <c r="B31" s="55" t="s">
        <v>8</v>
      </c>
      <c r="C31" s="55" t="s">
        <v>8</v>
      </c>
      <c r="D31" s="55" t="s">
        <v>8</v>
      </c>
      <c r="E31" s="56">
        <f>SUM(B31:D31)</f>
        <v>0</v>
      </c>
      <c r="F31" s="32" t="s">
        <v>10</v>
      </c>
      <c r="G31"/>
      <c r="H31" s="17" t="s">
        <v>16</v>
      </c>
      <c r="I31" s="18" t="s">
        <v>8</v>
      </c>
      <c r="J31" s="18" t="s">
        <v>8</v>
      </c>
    </row>
    <row r="32" spans="1:10" s="11" customFormat="1" outlineLevel="1">
      <c r="A32" s="54" t="s">
        <v>78</v>
      </c>
      <c r="B32" s="55" t="s">
        <v>8</v>
      </c>
      <c r="C32" s="55" t="s">
        <v>8</v>
      </c>
      <c r="D32" s="55" t="s">
        <v>8</v>
      </c>
      <c r="E32" s="56">
        <f t="shared" ref="E32:E38" si="4">SUM(B32:D32)</f>
        <v>0</v>
      </c>
      <c r="F32" s="32" t="s">
        <v>10</v>
      </c>
      <c r="G32"/>
      <c r="H32" s="17" t="s">
        <v>17</v>
      </c>
      <c r="I32" s="18" t="s">
        <v>8</v>
      </c>
      <c r="J32" s="18" t="s">
        <v>8</v>
      </c>
    </row>
    <row r="33" spans="1:10" s="11" customFormat="1" outlineLevel="1">
      <c r="A33" s="54" t="s">
        <v>86</v>
      </c>
      <c r="B33" s="55" t="s">
        <v>8</v>
      </c>
      <c r="C33" s="55" t="s">
        <v>8</v>
      </c>
      <c r="D33" s="55" t="s">
        <v>8</v>
      </c>
      <c r="E33" s="56">
        <f t="shared" si="4"/>
        <v>0</v>
      </c>
      <c r="F33" s="32" t="s">
        <v>10</v>
      </c>
      <c r="G33"/>
      <c r="H33" s="17" t="s">
        <v>11</v>
      </c>
      <c r="I33" s="18" t="s">
        <v>8</v>
      </c>
      <c r="J33" s="18" t="s">
        <v>8</v>
      </c>
    </row>
    <row r="34" spans="1:10" s="11" customFormat="1" outlineLevel="1">
      <c r="A34" s="54" t="s">
        <v>87</v>
      </c>
      <c r="B34" s="55" t="s">
        <v>8</v>
      </c>
      <c r="C34" s="55" t="s">
        <v>8</v>
      </c>
      <c r="D34" s="55" t="s">
        <v>8</v>
      </c>
      <c r="E34" s="56">
        <f t="shared" si="4"/>
        <v>0</v>
      </c>
      <c r="F34" s="32" t="s">
        <v>10</v>
      </c>
      <c r="G34"/>
      <c r="H34" s="17" t="s">
        <v>18</v>
      </c>
      <c r="I34" s="18" t="s">
        <v>8</v>
      </c>
      <c r="J34" s="18" t="s">
        <v>8</v>
      </c>
    </row>
    <row r="35" spans="1:10" s="11" customFormat="1" outlineLevel="1">
      <c r="A35" s="54" t="s">
        <v>81</v>
      </c>
      <c r="B35" s="55" t="s">
        <v>8</v>
      </c>
      <c r="C35" s="55" t="s">
        <v>8</v>
      </c>
      <c r="D35" s="55" t="s">
        <v>8</v>
      </c>
      <c r="E35" s="56">
        <f t="shared" si="4"/>
        <v>0</v>
      </c>
      <c r="F35" s="32" t="s">
        <v>10</v>
      </c>
      <c r="G35"/>
      <c r="H35" s="17" t="s">
        <v>19</v>
      </c>
      <c r="I35" s="18" t="s">
        <v>8</v>
      </c>
      <c r="J35" s="18" t="s">
        <v>8</v>
      </c>
    </row>
    <row r="36" spans="1:10" s="11" customFormat="1" outlineLevel="1">
      <c r="A36" s="54" t="s">
        <v>82</v>
      </c>
      <c r="B36" s="55" t="s">
        <v>8</v>
      </c>
      <c r="C36" s="55" t="s">
        <v>8</v>
      </c>
      <c r="D36" s="55" t="s">
        <v>8</v>
      </c>
      <c r="E36" s="56">
        <f t="shared" si="4"/>
        <v>0</v>
      </c>
      <c r="F36" s="32" t="s">
        <v>10</v>
      </c>
      <c r="G36"/>
      <c r="H36" s="17" t="s">
        <v>20</v>
      </c>
      <c r="I36" s="18" t="s">
        <v>8</v>
      </c>
      <c r="J36" s="18" t="s">
        <v>8</v>
      </c>
    </row>
    <row r="37" spans="1:10" s="11" customFormat="1" outlineLevel="1">
      <c r="A37" s="54" t="s">
        <v>83</v>
      </c>
      <c r="B37" s="55" t="s">
        <v>8</v>
      </c>
      <c r="C37" s="55" t="s">
        <v>8</v>
      </c>
      <c r="D37" s="55" t="s">
        <v>8</v>
      </c>
      <c r="E37" s="56">
        <f t="shared" si="4"/>
        <v>0</v>
      </c>
      <c r="F37" s="32" t="s">
        <v>10</v>
      </c>
      <c r="G37"/>
    </row>
    <row r="38" spans="1:10" s="11" customFormat="1" outlineLevel="1">
      <c r="A38" s="54" t="s">
        <v>84</v>
      </c>
      <c r="B38" s="55" t="s">
        <v>8</v>
      </c>
      <c r="C38" s="55" t="s">
        <v>8</v>
      </c>
      <c r="D38" s="55" t="s">
        <v>8</v>
      </c>
      <c r="E38" s="56">
        <f t="shared" si="4"/>
        <v>0</v>
      </c>
      <c r="F38" s="32" t="s">
        <v>10</v>
      </c>
      <c r="G38"/>
    </row>
    <row r="39" spans="1:10" s="11" customFormat="1" outlineLevel="1">
      <c r="A39" s="54"/>
      <c r="B39" s="46"/>
      <c r="C39" s="46"/>
      <c r="D39" s="46"/>
      <c r="E39" s="49"/>
      <c r="F39" s="30"/>
      <c r="G39"/>
    </row>
    <row r="40" spans="1:10" s="11" customFormat="1" ht="38.25" outlineLevel="1">
      <c r="A40" s="35" t="s">
        <v>55</v>
      </c>
      <c r="B40" s="44" t="str">
        <f>B$3</f>
        <v>Capital Expense Items</v>
      </c>
      <c r="C40" s="44" t="str">
        <f>C$3</f>
        <v>Labor or Professional Services</v>
      </c>
      <c r="D40" s="44" t="str">
        <f>D$3</f>
        <v>Annual Recurring Charges</v>
      </c>
      <c r="E40" s="48">
        <f>E19</f>
        <v>0</v>
      </c>
      <c r="F40" s="34" t="s">
        <v>7</v>
      </c>
      <c r="G40"/>
    </row>
    <row r="41" spans="1:10" s="11" customFormat="1" outlineLevel="1">
      <c r="A41" s="33" t="s">
        <v>34</v>
      </c>
      <c r="B41" s="55" t="s">
        <v>8</v>
      </c>
      <c r="C41" s="55" t="s">
        <v>8</v>
      </c>
      <c r="D41" s="55" t="s">
        <v>8</v>
      </c>
      <c r="E41" s="49"/>
      <c r="F41" s="32" t="s">
        <v>88</v>
      </c>
      <c r="G41"/>
    </row>
    <row r="42" spans="1:10" s="11" customFormat="1" outlineLevel="1">
      <c r="A42" s="33" t="s">
        <v>37</v>
      </c>
      <c r="B42" s="55" t="s">
        <v>8</v>
      </c>
      <c r="C42" s="55" t="s">
        <v>8</v>
      </c>
      <c r="D42" s="55" t="s">
        <v>8</v>
      </c>
      <c r="E42" s="49"/>
      <c r="F42" s="32" t="s">
        <v>88</v>
      </c>
      <c r="G42"/>
    </row>
    <row r="43" spans="1:10" s="11" customFormat="1" outlineLevel="1">
      <c r="A43" s="33" t="s">
        <v>40</v>
      </c>
      <c r="B43" s="55" t="s">
        <v>8</v>
      </c>
      <c r="C43" s="55" t="s">
        <v>8</v>
      </c>
      <c r="D43" s="55" t="s">
        <v>8</v>
      </c>
      <c r="E43" s="49"/>
      <c r="F43" s="32" t="s">
        <v>88</v>
      </c>
      <c r="G43"/>
    </row>
    <row r="44" spans="1:10" s="11" customFormat="1" outlineLevel="1">
      <c r="A44" s="33" t="s">
        <v>43</v>
      </c>
      <c r="B44" s="55" t="s">
        <v>8</v>
      </c>
      <c r="C44" s="55" t="s">
        <v>8</v>
      </c>
      <c r="D44" s="55" t="s">
        <v>8</v>
      </c>
      <c r="E44" s="49"/>
      <c r="F44" s="32" t="s">
        <v>88</v>
      </c>
      <c r="G44"/>
    </row>
    <row r="45" spans="1:10" s="47" customFormat="1" ht="12.75" customHeight="1">
      <c r="A45" s="58" t="s">
        <v>65</v>
      </c>
      <c r="B45" s="23"/>
      <c r="C45" s="23"/>
      <c r="D45" s="23"/>
      <c r="E45" s="51"/>
      <c r="F45" s="75" t="s">
        <v>76</v>
      </c>
      <c r="G45"/>
      <c r="I45" s="45"/>
    </row>
    <row r="46" spans="1:10" s="47" customFormat="1" ht="12.75" customHeight="1">
      <c r="A46" s="59" t="s">
        <v>32</v>
      </c>
      <c r="B46" s="50" t="str">
        <f>B4</f>
        <v>Input</v>
      </c>
      <c r="C46" s="50" t="str">
        <f t="shared" ref="C46:D46" si="5">C4</f>
        <v>Input</v>
      </c>
      <c r="D46" s="50" t="str">
        <f t="shared" si="5"/>
        <v>Input</v>
      </c>
      <c r="E46" s="51">
        <f>SUM(B46:D46)</f>
        <v>0</v>
      </c>
      <c r="F46" s="76"/>
      <c r="G46"/>
      <c r="I46" s="45"/>
    </row>
    <row r="47" spans="1:10" s="47" customFormat="1" ht="12.75" customHeight="1">
      <c r="A47" s="59" t="s">
        <v>33</v>
      </c>
      <c r="B47" s="50" t="str">
        <f>B5</f>
        <v>Input</v>
      </c>
      <c r="C47" s="50" t="str">
        <f t="shared" ref="C47:D47" si="6">C5</f>
        <v>Input</v>
      </c>
      <c r="D47" s="50" t="str">
        <f t="shared" si="6"/>
        <v>Input</v>
      </c>
      <c r="E47" s="51">
        <f t="shared" ref="E47:E52" si="7">SUM(B47:D47)</f>
        <v>0</v>
      </c>
      <c r="F47" s="76"/>
      <c r="G47"/>
      <c r="I47" s="45"/>
    </row>
    <row r="48" spans="1:10" s="47" customFormat="1" ht="12.75" customHeight="1">
      <c r="A48" s="33" t="s">
        <v>44</v>
      </c>
      <c r="B48" s="50" t="str">
        <f>B15</f>
        <v>Input</v>
      </c>
      <c r="C48" s="50" t="str">
        <f t="shared" ref="C48:D48" si="8">C15</f>
        <v>Input</v>
      </c>
      <c r="D48" s="50" t="str">
        <f t="shared" si="8"/>
        <v>Input</v>
      </c>
      <c r="E48" s="51">
        <f t="shared" si="7"/>
        <v>0</v>
      </c>
      <c r="F48" s="76"/>
      <c r="G48"/>
      <c r="I48" s="45"/>
    </row>
    <row r="49" spans="1:9" s="47" customFormat="1" ht="12.75" customHeight="1">
      <c r="A49" s="54" t="s">
        <v>56</v>
      </c>
      <c r="B49" s="50" t="str">
        <f>B22</f>
        <v>Input</v>
      </c>
      <c r="C49" s="50" t="str">
        <f t="shared" ref="C49:D49" si="9">C22</f>
        <v>Input</v>
      </c>
      <c r="D49" s="50" t="str">
        <f t="shared" si="9"/>
        <v>Input</v>
      </c>
      <c r="E49" s="51">
        <f t="shared" si="7"/>
        <v>0</v>
      </c>
      <c r="F49" s="76"/>
      <c r="G49"/>
      <c r="I49" s="45"/>
    </row>
    <row r="50" spans="1:9" s="47" customFormat="1" ht="12.75" customHeight="1">
      <c r="A50" s="54" t="s">
        <v>57</v>
      </c>
      <c r="B50" s="50" t="str">
        <f>B23</f>
        <v>Input</v>
      </c>
      <c r="C50" s="50" t="str">
        <f t="shared" ref="C50:D50" si="10">C23</f>
        <v>Input</v>
      </c>
      <c r="D50" s="50" t="str">
        <f t="shared" si="10"/>
        <v>Input</v>
      </c>
      <c r="E50" s="51">
        <f t="shared" si="7"/>
        <v>0</v>
      </c>
      <c r="F50" s="76"/>
      <c r="G50"/>
      <c r="I50" s="45"/>
    </row>
    <row r="51" spans="1:9" s="47" customFormat="1" ht="12.75" customHeight="1">
      <c r="A51" s="54" t="s">
        <v>77</v>
      </c>
      <c r="B51" s="50" t="str">
        <f>B31</f>
        <v>Input</v>
      </c>
      <c r="C51" s="50" t="str">
        <f t="shared" ref="C51:D51" si="11">C31</f>
        <v>Input</v>
      </c>
      <c r="D51" s="50" t="str">
        <f t="shared" si="11"/>
        <v>Input</v>
      </c>
      <c r="E51" s="51">
        <f t="shared" si="7"/>
        <v>0</v>
      </c>
      <c r="F51" s="76"/>
      <c r="G51"/>
      <c r="I51" s="45"/>
    </row>
    <row r="52" spans="1:9" s="47" customFormat="1" ht="12.75" customHeight="1">
      <c r="A52" s="54" t="s">
        <v>78</v>
      </c>
      <c r="B52" s="50" t="str">
        <f>B32</f>
        <v>Input</v>
      </c>
      <c r="C52" s="50" t="str">
        <f t="shared" ref="C52:D52" si="12">C32</f>
        <v>Input</v>
      </c>
      <c r="D52" s="50" t="str">
        <f t="shared" si="12"/>
        <v>Input</v>
      </c>
      <c r="E52" s="51">
        <f t="shared" si="7"/>
        <v>0</v>
      </c>
      <c r="F52" s="76"/>
      <c r="G52"/>
      <c r="I52" s="45"/>
    </row>
    <row r="53" spans="1:9" s="47" customFormat="1" ht="12.75" customHeight="1">
      <c r="A53" s="78" t="s">
        <v>66</v>
      </c>
      <c r="B53" s="79"/>
      <c r="C53" s="79"/>
      <c r="D53" s="79"/>
      <c r="E53" s="51">
        <f>SUM(E46:E52)</f>
        <v>0</v>
      </c>
      <c r="F53" s="76"/>
      <c r="G53"/>
      <c r="I53" s="45"/>
    </row>
    <row r="54" spans="1:9" s="47" customFormat="1" ht="12.75" customHeight="1">
      <c r="A54" s="67"/>
      <c r="B54" s="67"/>
      <c r="C54" s="67"/>
      <c r="D54" s="67"/>
      <c r="E54" s="68"/>
      <c r="F54" s="76"/>
      <c r="G54"/>
      <c r="I54" s="45"/>
    </row>
    <row r="55" spans="1:9" s="47" customFormat="1" ht="12.75" customHeight="1">
      <c r="A55" s="64" t="s">
        <v>67</v>
      </c>
      <c r="B55" s="65"/>
      <c r="C55" s="65"/>
      <c r="D55" s="65"/>
      <c r="E55" s="66"/>
      <c r="F55" s="76"/>
      <c r="G55"/>
      <c r="I55" s="45"/>
    </row>
    <row r="56" spans="1:9" s="47" customFormat="1" ht="12.75" customHeight="1">
      <c r="A56" s="59" t="s">
        <v>35</v>
      </c>
      <c r="B56" s="50" t="str">
        <f>B6</f>
        <v>Input</v>
      </c>
      <c r="C56" s="50" t="str">
        <f t="shared" ref="C56:D56" si="13">C6</f>
        <v>Input</v>
      </c>
      <c r="D56" s="50" t="str">
        <f t="shared" si="13"/>
        <v>Input</v>
      </c>
      <c r="E56" s="51">
        <f>SUM(B56:D56)</f>
        <v>0</v>
      </c>
      <c r="F56" s="76"/>
      <c r="G56"/>
      <c r="I56" s="45"/>
    </row>
    <row r="57" spans="1:9" s="47" customFormat="1" ht="12.75" customHeight="1">
      <c r="A57" s="59" t="s">
        <v>36</v>
      </c>
      <c r="B57" s="50" t="str">
        <f>B7</f>
        <v>Input</v>
      </c>
      <c r="C57" s="50" t="str">
        <f t="shared" ref="C57:D57" si="14">C7</f>
        <v>Input</v>
      </c>
      <c r="D57" s="50" t="str">
        <f t="shared" si="14"/>
        <v>Input</v>
      </c>
      <c r="E57" s="51">
        <f t="shared" ref="E57:E62" si="15">SUM(B57:D57)</f>
        <v>0</v>
      </c>
      <c r="F57" s="76"/>
      <c r="G57"/>
      <c r="I57" s="45"/>
    </row>
    <row r="58" spans="1:9" s="47" customFormat="1" ht="12.75" customHeight="1">
      <c r="A58" s="33" t="s">
        <v>45</v>
      </c>
      <c r="B58" s="50" t="str">
        <f>B16</f>
        <v>Input</v>
      </c>
      <c r="C58" s="50" t="str">
        <f t="shared" ref="C58:D58" si="16">C16</f>
        <v>Input</v>
      </c>
      <c r="D58" s="50" t="str">
        <f t="shared" si="16"/>
        <v>Input</v>
      </c>
      <c r="E58" s="51">
        <f t="shared" si="15"/>
        <v>0</v>
      </c>
      <c r="F58" s="76"/>
      <c r="G58"/>
      <c r="I58" s="45"/>
    </row>
    <row r="59" spans="1:9" s="47" customFormat="1" ht="12.75" customHeight="1">
      <c r="A59" s="54" t="s">
        <v>68</v>
      </c>
      <c r="B59" s="50" t="str">
        <f>B24</f>
        <v>Input</v>
      </c>
      <c r="C59" s="50" t="str">
        <f t="shared" ref="C59:D59" si="17">C24</f>
        <v>Input</v>
      </c>
      <c r="D59" s="50" t="str">
        <f t="shared" si="17"/>
        <v>Input</v>
      </c>
      <c r="E59" s="51">
        <f t="shared" si="15"/>
        <v>0</v>
      </c>
      <c r="F59" s="76"/>
      <c r="G59"/>
      <c r="I59" s="45"/>
    </row>
    <row r="60" spans="1:9" s="47" customFormat="1" ht="12.75" customHeight="1">
      <c r="A60" s="54" t="s">
        <v>69</v>
      </c>
      <c r="B60" s="50" t="str">
        <f>B25</f>
        <v>Input</v>
      </c>
      <c r="C60" s="50" t="str">
        <f t="shared" ref="C60:D60" si="18">C25</f>
        <v>Input</v>
      </c>
      <c r="D60" s="50" t="str">
        <f t="shared" si="18"/>
        <v>Input</v>
      </c>
      <c r="E60" s="51">
        <f t="shared" si="15"/>
        <v>0</v>
      </c>
      <c r="F60" s="76"/>
      <c r="G60"/>
      <c r="I60" s="45"/>
    </row>
    <row r="61" spans="1:9" s="47" customFormat="1" ht="12.75" customHeight="1">
      <c r="A61" s="54" t="s">
        <v>79</v>
      </c>
      <c r="B61" s="50" t="str">
        <f>B33</f>
        <v>Input</v>
      </c>
      <c r="C61" s="50" t="str">
        <f t="shared" ref="C61:D61" si="19">C33</f>
        <v>Input</v>
      </c>
      <c r="D61" s="50" t="str">
        <f t="shared" si="19"/>
        <v>Input</v>
      </c>
      <c r="E61" s="51">
        <f t="shared" si="15"/>
        <v>0</v>
      </c>
      <c r="F61" s="76"/>
      <c r="G61"/>
      <c r="I61" s="45"/>
    </row>
    <row r="62" spans="1:9" s="47" customFormat="1" ht="12.75" customHeight="1">
      <c r="A62" s="54" t="s">
        <v>80</v>
      </c>
      <c r="B62" s="50" t="str">
        <f>B34</f>
        <v>Input</v>
      </c>
      <c r="C62" s="50" t="str">
        <f t="shared" ref="C62:D62" si="20">C34</f>
        <v>Input</v>
      </c>
      <c r="D62" s="50" t="str">
        <f t="shared" si="20"/>
        <v>Input</v>
      </c>
      <c r="E62" s="51">
        <f t="shared" si="15"/>
        <v>0</v>
      </c>
      <c r="F62" s="76"/>
      <c r="G62"/>
      <c r="I62" s="45"/>
    </row>
    <row r="63" spans="1:9" s="47" customFormat="1" ht="12.75" customHeight="1">
      <c r="A63" s="80" t="s">
        <v>70</v>
      </c>
      <c r="B63" s="81"/>
      <c r="C63" s="81"/>
      <c r="D63" s="81"/>
      <c r="E63" s="51">
        <f>SUM(E56:E62)</f>
        <v>0</v>
      </c>
      <c r="F63" s="76"/>
      <c r="G63"/>
      <c r="I63" s="45"/>
    </row>
    <row r="64" spans="1:9" s="47" customFormat="1" ht="12.75" customHeight="1">
      <c r="A64" s="60"/>
      <c r="B64" s="62"/>
      <c r="C64" s="62"/>
      <c r="D64" s="62"/>
      <c r="E64" s="63"/>
      <c r="F64" s="76"/>
      <c r="G64"/>
      <c r="I64" s="45"/>
    </row>
    <row r="65" spans="1:9" s="47" customFormat="1" ht="12.75" customHeight="1">
      <c r="A65" s="58" t="s">
        <v>71</v>
      </c>
      <c r="B65" s="22"/>
      <c r="C65" s="22"/>
      <c r="D65" s="22"/>
      <c r="E65" s="51"/>
      <c r="F65" s="76"/>
      <c r="G65"/>
      <c r="I65" s="45"/>
    </row>
    <row r="66" spans="1:9" s="47" customFormat="1" ht="12.75" customHeight="1">
      <c r="A66" s="33" t="s">
        <v>38</v>
      </c>
      <c r="B66" s="50" t="str">
        <f>B8</f>
        <v>Input</v>
      </c>
      <c r="C66" s="50" t="str">
        <f t="shared" ref="C66:D66" si="21">C8</f>
        <v>Input</v>
      </c>
      <c r="D66" s="50" t="str">
        <f t="shared" si="21"/>
        <v>Input</v>
      </c>
      <c r="E66" s="51">
        <f>SUM(B66:D66)</f>
        <v>0</v>
      </c>
      <c r="F66" s="76"/>
      <c r="G66"/>
      <c r="I66" s="45"/>
    </row>
    <row r="67" spans="1:9" s="47" customFormat="1" ht="12.75" customHeight="1">
      <c r="A67" s="33" t="s">
        <v>39</v>
      </c>
      <c r="B67" s="50" t="str">
        <f>B9</f>
        <v>Input</v>
      </c>
      <c r="C67" s="50" t="str">
        <f t="shared" ref="C67:D67" si="22">C9</f>
        <v>Input</v>
      </c>
      <c r="D67" s="50" t="str">
        <f t="shared" si="22"/>
        <v>Input</v>
      </c>
      <c r="E67" s="51">
        <f t="shared" ref="E67:E72" si="23">SUM(B67:D67)</f>
        <v>0</v>
      </c>
      <c r="F67" s="76"/>
      <c r="G67"/>
      <c r="I67" s="45"/>
    </row>
    <row r="68" spans="1:9" s="47" customFormat="1" ht="12.75" customHeight="1">
      <c r="A68" s="33" t="s">
        <v>46</v>
      </c>
      <c r="B68" s="50" t="str">
        <f>B17</f>
        <v>Input</v>
      </c>
      <c r="C68" s="50" t="str">
        <f t="shared" ref="C68:D68" si="24">C17</f>
        <v>Input</v>
      </c>
      <c r="D68" s="50" t="str">
        <f t="shared" si="24"/>
        <v>Input</v>
      </c>
      <c r="E68" s="51">
        <f t="shared" si="23"/>
        <v>0</v>
      </c>
      <c r="F68" s="76"/>
      <c r="G68"/>
      <c r="I68" s="45"/>
    </row>
    <row r="69" spans="1:9" s="47" customFormat="1" ht="12.75" customHeight="1">
      <c r="A69" s="54" t="s">
        <v>60</v>
      </c>
      <c r="B69" s="50" t="str">
        <f>B26</f>
        <v>Input</v>
      </c>
      <c r="C69" s="50" t="str">
        <f t="shared" ref="C69:D69" si="25">C26</f>
        <v>Input</v>
      </c>
      <c r="D69" s="50" t="str">
        <f t="shared" si="25"/>
        <v>Input</v>
      </c>
      <c r="E69" s="51">
        <f t="shared" si="23"/>
        <v>0</v>
      </c>
      <c r="F69" s="76"/>
      <c r="G69"/>
      <c r="I69" s="45"/>
    </row>
    <row r="70" spans="1:9" s="47" customFormat="1" ht="12.75" customHeight="1">
      <c r="A70" s="54" t="s">
        <v>61</v>
      </c>
      <c r="B70" s="50" t="str">
        <f>B27</f>
        <v>Input</v>
      </c>
      <c r="C70" s="50" t="str">
        <f t="shared" ref="C70:D70" si="26">C27</f>
        <v>Input</v>
      </c>
      <c r="D70" s="50" t="str">
        <f t="shared" si="26"/>
        <v>Input</v>
      </c>
      <c r="E70" s="51">
        <f t="shared" si="23"/>
        <v>0</v>
      </c>
      <c r="F70" s="76"/>
      <c r="G70"/>
      <c r="I70" s="45"/>
    </row>
    <row r="71" spans="1:9" s="47" customFormat="1" ht="12.75" customHeight="1">
      <c r="A71" s="54" t="s">
        <v>81</v>
      </c>
      <c r="B71" s="50" t="str">
        <f>B35</f>
        <v>Input</v>
      </c>
      <c r="C71" s="50" t="str">
        <f t="shared" ref="C71:D71" si="27">C35</f>
        <v>Input</v>
      </c>
      <c r="D71" s="50" t="str">
        <f t="shared" si="27"/>
        <v>Input</v>
      </c>
      <c r="E71" s="51">
        <f t="shared" si="23"/>
        <v>0</v>
      </c>
      <c r="F71" s="76"/>
      <c r="G71"/>
      <c r="I71" s="45"/>
    </row>
    <row r="72" spans="1:9" s="47" customFormat="1" ht="12.75" customHeight="1">
      <c r="A72" s="54" t="s">
        <v>82</v>
      </c>
      <c r="B72" s="50" t="str">
        <f>B36</f>
        <v>Input</v>
      </c>
      <c r="C72" s="50" t="str">
        <f t="shared" ref="C72:D72" si="28">C36</f>
        <v>Input</v>
      </c>
      <c r="D72" s="50" t="str">
        <f t="shared" si="28"/>
        <v>Input</v>
      </c>
      <c r="E72" s="51">
        <f t="shared" si="23"/>
        <v>0</v>
      </c>
      <c r="F72" s="76"/>
      <c r="G72"/>
      <c r="I72" s="45"/>
    </row>
    <row r="73" spans="1:9" s="47" customFormat="1" ht="12.75" customHeight="1">
      <c r="A73" s="80" t="s">
        <v>72</v>
      </c>
      <c r="B73" s="81"/>
      <c r="C73" s="81"/>
      <c r="D73" s="82"/>
      <c r="E73" s="51">
        <f>SUM(E66:E72)</f>
        <v>0</v>
      </c>
      <c r="F73" s="76"/>
      <c r="G73"/>
      <c r="I73" s="45"/>
    </row>
    <row r="74" spans="1:9" s="47" customFormat="1" ht="12.75" customHeight="1">
      <c r="A74" s="28"/>
      <c r="B74" s="50"/>
      <c r="C74" s="50"/>
      <c r="D74" s="50"/>
      <c r="E74" s="51"/>
      <c r="F74" s="76"/>
      <c r="G74"/>
      <c r="I74" s="45"/>
    </row>
    <row r="75" spans="1:9" s="47" customFormat="1" ht="12.75" customHeight="1">
      <c r="A75" s="58" t="s">
        <v>73</v>
      </c>
      <c r="B75" s="22"/>
      <c r="C75" s="22"/>
      <c r="D75" s="22"/>
      <c r="E75" s="51"/>
      <c r="F75" s="76"/>
      <c r="G75"/>
      <c r="I75" s="45"/>
    </row>
    <row r="76" spans="1:9" s="47" customFormat="1" ht="12.75" customHeight="1">
      <c r="A76" s="33" t="s">
        <v>41</v>
      </c>
      <c r="B76" s="50" t="str">
        <f>B10</f>
        <v>Input</v>
      </c>
      <c r="C76" s="50" t="str">
        <f t="shared" ref="C76:D76" si="29">C10</f>
        <v>Input</v>
      </c>
      <c r="D76" s="50" t="str">
        <f t="shared" si="29"/>
        <v>Input</v>
      </c>
      <c r="E76" s="51">
        <f>SUM(B76:D76)</f>
        <v>0</v>
      </c>
      <c r="F76" s="76"/>
      <c r="G76"/>
      <c r="I76" s="45"/>
    </row>
    <row r="77" spans="1:9" s="47" customFormat="1" ht="12.75" customHeight="1">
      <c r="A77" s="33" t="s">
        <v>42</v>
      </c>
      <c r="B77" s="50" t="str">
        <f>B11</f>
        <v>Input</v>
      </c>
      <c r="C77" s="50" t="str">
        <f t="shared" ref="C77:D77" si="30">C11</f>
        <v>Input</v>
      </c>
      <c r="D77" s="50" t="str">
        <f t="shared" si="30"/>
        <v>Input</v>
      </c>
      <c r="E77" s="51">
        <f t="shared" ref="E77:E82" si="31">SUM(B77:D77)</f>
        <v>0</v>
      </c>
      <c r="F77" s="76"/>
      <c r="G77"/>
      <c r="I77" s="45"/>
    </row>
    <row r="78" spans="1:9" s="47" customFormat="1" ht="12.75" customHeight="1">
      <c r="A78" s="33" t="s">
        <v>47</v>
      </c>
      <c r="B78" s="50" t="str">
        <f>B18</f>
        <v>Input</v>
      </c>
      <c r="C78" s="50" t="str">
        <f t="shared" ref="C78:D78" si="32">C18</f>
        <v>Input</v>
      </c>
      <c r="D78" s="50" t="str">
        <f t="shared" si="32"/>
        <v>Input</v>
      </c>
      <c r="E78" s="51">
        <f t="shared" si="31"/>
        <v>0</v>
      </c>
      <c r="F78" s="76"/>
      <c r="G78"/>
      <c r="I78" s="45"/>
    </row>
    <row r="79" spans="1:9" s="47" customFormat="1" ht="12.75" customHeight="1">
      <c r="A79" s="54" t="s">
        <v>62</v>
      </c>
      <c r="B79" s="50" t="str">
        <f>B28</f>
        <v>Input</v>
      </c>
      <c r="C79" s="50" t="str">
        <f t="shared" ref="C79:D79" si="33">C28</f>
        <v>Input</v>
      </c>
      <c r="D79" s="50" t="str">
        <f t="shared" si="33"/>
        <v>Input</v>
      </c>
      <c r="E79" s="51">
        <f t="shared" si="31"/>
        <v>0</v>
      </c>
      <c r="F79" s="76"/>
      <c r="G79"/>
      <c r="I79" s="45"/>
    </row>
    <row r="80" spans="1:9" s="47" customFormat="1" ht="12.75" customHeight="1">
      <c r="A80" s="54" t="s">
        <v>63</v>
      </c>
      <c r="B80" s="50" t="str">
        <f>B29</f>
        <v>Input</v>
      </c>
      <c r="C80" s="50" t="str">
        <f t="shared" ref="C80:D80" si="34">C29</f>
        <v>Input</v>
      </c>
      <c r="D80" s="50" t="str">
        <f t="shared" si="34"/>
        <v>Input</v>
      </c>
      <c r="E80" s="51">
        <f t="shared" si="31"/>
        <v>0</v>
      </c>
      <c r="F80" s="76"/>
      <c r="G80"/>
      <c r="I80" s="45"/>
    </row>
    <row r="81" spans="1:9" s="47" customFormat="1" ht="12.75" customHeight="1">
      <c r="A81" s="54" t="s">
        <v>83</v>
      </c>
      <c r="B81" s="50" t="str">
        <f>B37</f>
        <v>Input</v>
      </c>
      <c r="C81" s="50" t="str">
        <f t="shared" ref="C81:D81" si="35">C37</f>
        <v>Input</v>
      </c>
      <c r="D81" s="50" t="str">
        <f t="shared" si="35"/>
        <v>Input</v>
      </c>
      <c r="E81" s="51">
        <f t="shared" si="31"/>
        <v>0</v>
      </c>
      <c r="F81" s="76"/>
      <c r="G81"/>
      <c r="I81" s="45"/>
    </row>
    <row r="82" spans="1:9" s="47" customFormat="1" ht="12.75" customHeight="1">
      <c r="A82" s="54" t="s">
        <v>84</v>
      </c>
      <c r="B82" s="50" t="str">
        <f>B38</f>
        <v>Input</v>
      </c>
      <c r="C82" s="50" t="str">
        <f t="shared" ref="C82:D82" si="36">C38</f>
        <v>Input</v>
      </c>
      <c r="D82" s="50" t="str">
        <f t="shared" si="36"/>
        <v>Input</v>
      </c>
      <c r="E82" s="51">
        <f t="shared" si="31"/>
        <v>0</v>
      </c>
      <c r="F82" s="76"/>
      <c r="G82"/>
      <c r="I82" s="45"/>
    </row>
    <row r="83" spans="1:9" s="47" customFormat="1" ht="12.75" customHeight="1">
      <c r="A83" s="80" t="s">
        <v>74</v>
      </c>
      <c r="B83" s="81"/>
      <c r="C83" s="81"/>
      <c r="D83" s="82"/>
      <c r="E83" s="51">
        <f>SUM(E76:E82)</f>
        <v>0</v>
      </c>
      <c r="F83" s="76"/>
      <c r="G83"/>
      <c r="I83" s="45"/>
    </row>
    <row r="84" spans="1:9" s="47" customFormat="1" ht="12.75" customHeight="1">
      <c r="A84" s="60"/>
      <c r="B84" s="61"/>
      <c r="C84" s="61"/>
      <c r="D84" s="61"/>
      <c r="E84" s="63"/>
      <c r="F84" s="76"/>
      <c r="G84"/>
      <c r="I84" s="45"/>
    </row>
    <row r="85" spans="1:9" s="47" customFormat="1" ht="12.75" customHeight="1">
      <c r="A85" s="80" t="s">
        <v>75</v>
      </c>
      <c r="B85" s="81"/>
      <c r="C85" s="81"/>
      <c r="D85" s="81"/>
      <c r="E85" s="38">
        <f>SUM(E83,E73,E63,E53)</f>
        <v>0</v>
      </c>
      <c r="F85" s="76"/>
      <c r="G85"/>
      <c r="I85" s="45"/>
    </row>
    <row r="86" spans="1:9" s="47" customFormat="1">
      <c r="A86" s="25" t="s">
        <v>64</v>
      </c>
      <c r="B86" s="22"/>
      <c r="C86" s="22"/>
      <c r="D86" s="22"/>
      <c r="E86" s="57"/>
      <c r="F86" s="26"/>
      <c r="G86"/>
      <c r="I86" s="45"/>
    </row>
    <row r="87" spans="1:9" s="47" customFormat="1">
      <c r="A87" s="72" t="s">
        <v>27</v>
      </c>
      <c r="B87" s="77"/>
      <c r="C87" s="77"/>
      <c r="D87" s="77" t="s">
        <v>8</v>
      </c>
      <c r="E87" s="53" t="s">
        <v>8</v>
      </c>
      <c r="F87" s="32" t="s">
        <v>28</v>
      </c>
      <c r="G87"/>
    </row>
    <row r="88" spans="1:9" s="47" customFormat="1">
      <c r="A88" s="72" t="s">
        <v>29</v>
      </c>
      <c r="B88" s="77"/>
      <c r="C88" s="77"/>
      <c r="D88" s="77" t="s">
        <v>8</v>
      </c>
      <c r="E88" s="53" t="s">
        <v>8</v>
      </c>
      <c r="F88" s="32" t="s">
        <v>28</v>
      </c>
      <c r="G88"/>
    </row>
    <row r="89" spans="1:9" s="47" customFormat="1">
      <c r="A89" s="72" t="s">
        <v>30</v>
      </c>
      <c r="B89" s="77"/>
      <c r="C89" s="77"/>
      <c r="D89" s="77" t="s">
        <v>8</v>
      </c>
      <c r="E89" s="53" t="s">
        <v>8</v>
      </c>
      <c r="F89" s="32" t="s">
        <v>28</v>
      </c>
      <c r="G89"/>
    </row>
    <row r="90" spans="1:9" s="47" customFormat="1">
      <c r="A90" s="72" t="s">
        <v>31</v>
      </c>
      <c r="B90" s="77"/>
      <c r="C90" s="77"/>
      <c r="D90" s="77" t="s">
        <v>8</v>
      </c>
      <c r="E90" s="53" t="s">
        <v>8</v>
      </c>
      <c r="F90" s="32" t="s">
        <v>28</v>
      </c>
      <c r="G90"/>
    </row>
    <row r="91" spans="1:9" s="11" customFormat="1" ht="38.25">
      <c r="A91" s="35" t="s">
        <v>21</v>
      </c>
      <c r="B91" s="44" t="str">
        <f>B$3</f>
        <v>Capital Expense Items</v>
      </c>
      <c r="C91" s="44" t="str">
        <f>C$3</f>
        <v>Labor or Professional Services</v>
      </c>
      <c r="D91" s="44" t="str">
        <f>D$3</f>
        <v>Annual Recurring Charges</v>
      </c>
      <c r="E91" s="48" t="str">
        <f>E14</f>
        <v>Total</v>
      </c>
      <c r="F91" s="34" t="str">
        <f>F14</f>
        <v>Notes</v>
      </c>
      <c r="G91"/>
      <c r="H91" s="2"/>
    </row>
    <row r="92" spans="1:9" s="47" customFormat="1">
      <c r="A92" s="33" t="s">
        <v>48</v>
      </c>
      <c r="B92" s="42" t="s">
        <v>8</v>
      </c>
      <c r="C92" s="42" t="s">
        <v>8</v>
      </c>
      <c r="D92" s="42" t="s">
        <v>8</v>
      </c>
      <c r="E92" s="50">
        <f t="shared" ref="E92:E111" si="37">SUM(B92:D92)</f>
        <v>0</v>
      </c>
      <c r="F92" s="32" t="s">
        <v>9</v>
      </c>
      <c r="G92"/>
      <c r="H92" s="1"/>
    </row>
    <row r="93" spans="1:9" s="47" customFormat="1">
      <c r="A93" s="33" t="s">
        <v>49</v>
      </c>
      <c r="B93" s="42" t="s">
        <v>8</v>
      </c>
      <c r="C93" s="42" t="s">
        <v>8</v>
      </c>
      <c r="D93" s="42" t="s">
        <v>8</v>
      </c>
      <c r="E93" s="50">
        <f t="shared" si="37"/>
        <v>0</v>
      </c>
      <c r="F93" s="32" t="s">
        <v>9</v>
      </c>
      <c r="G93"/>
      <c r="H93" s="1"/>
    </row>
    <row r="94" spans="1:9" s="47" customFormat="1">
      <c r="A94" s="33" t="s">
        <v>50</v>
      </c>
      <c r="B94" s="42" t="s">
        <v>8</v>
      </c>
      <c r="C94" s="42" t="s">
        <v>8</v>
      </c>
      <c r="D94" s="42" t="s">
        <v>8</v>
      </c>
      <c r="E94" s="50">
        <f t="shared" si="37"/>
        <v>0</v>
      </c>
      <c r="F94" s="32" t="s">
        <v>9</v>
      </c>
      <c r="G94"/>
      <c r="H94" s="1"/>
    </row>
    <row r="95" spans="1:9" s="47" customFormat="1">
      <c r="A95" s="33" t="s">
        <v>51</v>
      </c>
      <c r="B95" s="42" t="s">
        <v>8</v>
      </c>
      <c r="C95" s="42" t="s">
        <v>8</v>
      </c>
      <c r="D95" s="42" t="s">
        <v>8</v>
      </c>
      <c r="E95" s="50">
        <f t="shared" si="37"/>
        <v>0</v>
      </c>
      <c r="F95" s="32" t="s">
        <v>9</v>
      </c>
      <c r="G95"/>
      <c r="H95" s="1"/>
    </row>
    <row r="96" spans="1:9" s="47" customFormat="1">
      <c r="A96" s="31" t="s">
        <v>22</v>
      </c>
      <c r="B96" s="42" t="s">
        <v>8</v>
      </c>
      <c r="C96" s="42" t="s">
        <v>8</v>
      </c>
      <c r="D96" s="42" t="s">
        <v>8</v>
      </c>
      <c r="E96" s="50">
        <f t="shared" si="37"/>
        <v>0</v>
      </c>
      <c r="F96" s="32" t="s">
        <v>9</v>
      </c>
      <c r="G96"/>
      <c r="H96" s="1"/>
    </row>
    <row r="97" spans="1:8" s="47" customFormat="1">
      <c r="A97" s="31" t="s">
        <v>22</v>
      </c>
      <c r="B97" s="42" t="s">
        <v>8</v>
      </c>
      <c r="C97" s="42" t="s">
        <v>8</v>
      </c>
      <c r="D97" s="42" t="s">
        <v>8</v>
      </c>
      <c r="E97" s="50">
        <f t="shared" si="37"/>
        <v>0</v>
      </c>
      <c r="F97" s="32" t="s">
        <v>9</v>
      </c>
      <c r="G97"/>
      <c r="H97" s="1"/>
    </row>
    <row r="98" spans="1:8" s="47" customFormat="1">
      <c r="A98" s="31" t="s">
        <v>22</v>
      </c>
      <c r="B98" s="42" t="s">
        <v>8</v>
      </c>
      <c r="C98" s="42" t="s">
        <v>8</v>
      </c>
      <c r="D98" s="42" t="s">
        <v>8</v>
      </c>
      <c r="E98" s="50">
        <f t="shared" si="37"/>
        <v>0</v>
      </c>
      <c r="F98" s="32" t="s">
        <v>9</v>
      </c>
      <c r="G98"/>
      <c r="H98" s="1"/>
    </row>
    <row r="99" spans="1:8" s="47" customFormat="1">
      <c r="A99" s="31" t="s">
        <v>22</v>
      </c>
      <c r="B99" s="42" t="s">
        <v>8</v>
      </c>
      <c r="C99" s="42" t="s">
        <v>8</v>
      </c>
      <c r="D99" s="42" t="s">
        <v>8</v>
      </c>
      <c r="E99" s="50">
        <f t="shared" si="37"/>
        <v>0</v>
      </c>
      <c r="F99" s="32" t="s">
        <v>9</v>
      </c>
      <c r="G99"/>
      <c r="H99" s="1"/>
    </row>
    <row r="100" spans="1:8" s="47" customFormat="1">
      <c r="A100" s="31" t="s">
        <v>22</v>
      </c>
      <c r="B100" s="42" t="s">
        <v>8</v>
      </c>
      <c r="C100" s="42" t="s">
        <v>8</v>
      </c>
      <c r="D100" s="42" t="s">
        <v>8</v>
      </c>
      <c r="E100" s="50">
        <f t="shared" si="37"/>
        <v>0</v>
      </c>
      <c r="F100" s="32" t="s">
        <v>9</v>
      </c>
      <c r="G100"/>
      <c r="H100" s="1"/>
    </row>
    <row r="101" spans="1:8" s="47" customFormat="1">
      <c r="A101" s="31" t="s">
        <v>22</v>
      </c>
      <c r="B101" s="42" t="s">
        <v>8</v>
      </c>
      <c r="C101" s="42" t="s">
        <v>8</v>
      </c>
      <c r="D101" s="42" t="s">
        <v>8</v>
      </c>
      <c r="E101" s="50">
        <f t="shared" si="37"/>
        <v>0</v>
      </c>
      <c r="F101" s="32" t="s">
        <v>9</v>
      </c>
      <c r="G101"/>
      <c r="H101" s="1"/>
    </row>
    <row r="102" spans="1:8" s="47" customFormat="1">
      <c r="A102" s="31" t="s">
        <v>22</v>
      </c>
      <c r="B102" s="42" t="s">
        <v>8</v>
      </c>
      <c r="C102" s="42" t="s">
        <v>8</v>
      </c>
      <c r="D102" s="42" t="s">
        <v>8</v>
      </c>
      <c r="E102" s="50">
        <f t="shared" si="37"/>
        <v>0</v>
      </c>
      <c r="F102" s="32" t="s">
        <v>9</v>
      </c>
      <c r="G102"/>
      <c r="H102" s="1"/>
    </row>
    <row r="103" spans="1:8" s="47" customFormat="1">
      <c r="A103" s="31" t="s">
        <v>22</v>
      </c>
      <c r="B103" s="42" t="s">
        <v>8</v>
      </c>
      <c r="C103" s="42" t="s">
        <v>8</v>
      </c>
      <c r="D103" s="42" t="s">
        <v>8</v>
      </c>
      <c r="E103" s="50">
        <f t="shared" si="37"/>
        <v>0</v>
      </c>
      <c r="F103" s="32" t="s">
        <v>9</v>
      </c>
      <c r="G103"/>
      <c r="H103" s="1"/>
    </row>
    <row r="104" spans="1:8" s="47" customFormat="1">
      <c r="A104" s="31" t="s">
        <v>22</v>
      </c>
      <c r="B104" s="42" t="s">
        <v>8</v>
      </c>
      <c r="C104" s="42" t="s">
        <v>8</v>
      </c>
      <c r="D104" s="42" t="s">
        <v>8</v>
      </c>
      <c r="E104" s="50">
        <f t="shared" si="37"/>
        <v>0</v>
      </c>
      <c r="F104" s="32" t="s">
        <v>9</v>
      </c>
      <c r="G104"/>
      <c r="H104" s="1"/>
    </row>
    <row r="105" spans="1:8" s="47" customFormat="1">
      <c r="A105" s="31" t="s">
        <v>22</v>
      </c>
      <c r="B105" s="42" t="s">
        <v>8</v>
      </c>
      <c r="C105" s="42" t="s">
        <v>8</v>
      </c>
      <c r="D105" s="42" t="s">
        <v>8</v>
      </c>
      <c r="E105" s="50">
        <f t="shared" si="37"/>
        <v>0</v>
      </c>
      <c r="F105" s="32" t="s">
        <v>9</v>
      </c>
      <c r="G105"/>
      <c r="H105" s="1"/>
    </row>
    <row r="106" spans="1:8" s="47" customFormat="1">
      <c r="A106" s="31" t="s">
        <v>22</v>
      </c>
      <c r="B106" s="42" t="s">
        <v>8</v>
      </c>
      <c r="C106" s="42" t="s">
        <v>8</v>
      </c>
      <c r="D106" s="42" t="s">
        <v>8</v>
      </c>
      <c r="E106" s="50">
        <f t="shared" si="37"/>
        <v>0</v>
      </c>
      <c r="F106" s="32" t="s">
        <v>9</v>
      </c>
      <c r="G106"/>
      <c r="H106" s="1"/>
    </row>
    <row r="107" spans="1:8" s="47" customFormat="1">
      <c r="A107" s="31" t="s">
        <v>22</v>
      </c>
      <c r="B107" s="42" t="s">
        <v>8</v>
      </c>
      <c r="C107" s="42" t="s">
        <v>8</v>
      </c>
      <c r="D107" s="42" t="s">
        <v>8</v>
      </c>
      <c r="E107" s="50">
        <f t="shared" si="37"/>
        <v>0</v>
      </c>
      <c r="F107" s="32" t="s">
        <v>9</v>
      </c>
      <c r="G107"/>
      <c r="H107" s="1"/>
    </row>
    <row r="108" spans="1:8" s="47" customFormat="1">
      <c r="A108" s="31" t="s">
        <v>22</v>
      </c>
      <c r="B108" s="42" t="s">
        <v>8</v>
      </c>
      <c r="C108" s="42" t="s">
        <v>8</v>
      </c>
      <c r="D108" s="42" t="s">
        <v>8</v>
      </c>
      <c r="E108" s="50">
        <f t="shared" si="37"/>
        <v>0</v>
      </c>
      <c r="F108" s="32" t="s">
        <v>9</v>
      </c>
      <c r="G108"/>
      <c r="H108" s="1"/>
    </row>
    <row r="109" spans="1:8" s="47" customFormat="1">
      <c r="A109" s="31" t="s">
        <v>22</v>
      </c>
      <c r="B109" s="42" t="s">
        <v>8</v>
      </c>
      <c r="C109" s="42" t="s">
        <v>8</v>
      </c>
      <c r="D109" s="42" t="s">
        <v>8</v>
      </c>
      <c r="E109" s="50">
        <f t="shared" si="37"/>
        <v>0</v>
      </c>
      <c r="F109" s="32" t="s">
        <v>9</v>
      </c>
      <c r="G109"/>
      <c r="H109" s="1"/>
    </row>
    <row r="110" spans="1:8" s="47" customFormat="1">
      <c r="A110" s="28" t="s">
        <v>12</v>
      </c>
      <c r="B110" s="42" t="s">
        <v>8</v>
      </c>
      <c r="C110" s="42" t="s">
        <v>8</v>
      </c>
      <c r="D110" s="42" t="s">
        <v>8</v>
      </c>
      <c r="E110" s="50">
        <f t="shared" si="37"/>
        <v>0</v>
      </c>
      <c r="F110" s="32" t="s">
        <v>9</v>
      </c>
      <c r="G110"/>
      <c r="H110" s="1"/>
    </row>
    <row r="111" spans="1:8" s="47" customFormat="1">
      <c r="A111" s="28" t="s">
        <v>12</v>
      </c>
      <c r="B111" s="42" t="s">
        <v>8</v>
      </c>
      <c r="C111" s="42" t="s">
        <v>8</v>
      </c>
      <c r="D111" s="42" t="s">
        <v>8</v>
      </c>
      <c r="E111" s="50">
        <f t="shared" si="37"/>
        <v>0</v>
      </c>
      <c r="F111" s="32" t="s">
        <v>9</v>
      </c>
      <c r="G111"/>
      <c r="H111" s="1"/>
    </row>
    <row r="112" spans="1:8" s="47" customFormat="1">
      <c r="A112" s="72" t="s">
        <v>12</v>
      </c>
      <c r="B112" s="73"/>
      <c r="C112" s="73"/>
      <c r="D112" s="74"/>
      <c r="E112" s="42" t="s">
        <v>8</v>
      </c>
      <c r="F112" s="24" t="s">
        <v>23</v>
      </c>
      <c r="G112"/>
      <c r="H112" s="1"/>
    </row>
    <row r="113" spans="1:10" s="12" customFormat="1" ht="17.25">
      <c r="A113" s="72" t="s">
        <v>12</v>
      </c>
      <c r="B113" s="73" t="s">
        <v>8</v>
      </c>
      <c r="C113" s="73"/>
      <c r="D113" s="74" t="s">
        <v>8</v>
      </c>
      <c r="E113" s="42" t="s">
        <v>8</v>
      </c>
      <c r="F113" s="24" t="s">
        <v>24</v>
      </c>
      <c r="G113" s="19"/>
      <c r="H113" s="20"/>
    </row>
    <row r="114" spans="1:10" s="47" customFormat="1" ht="17.45" customHeight="1">
      <c r="A114" s="72" t="s">
        <v>12</v>
      </c>
      <c r="B114" s="73" t="s">
        <v>8</v>
      </c>
      <c r="C114" s="73"/>
      <c r="D114" s="74" t="s">
        <v>8</v>
      </c>
      <c r="E114" s="42" t="s">
        <v>8</v>
      </c>
      <c r="F114" s="24" t="s">
        <v>25</v>
      </c>
      <c r="G114"/>
      <c r="H114" s="1"/>
    </row>
    <row r="115" spans="1:10" s="47" customFormat="1">
      <c r="A115" s="72" t="s">
        <v>12</v>
      </c>
      <c r="B115" s="73" t="s">
        <v>8</v>
      </c>
      <c r="C115" s="73"/>
      <c r="D115" s="74" t="s">
        <v>8</v>
      </c>
      <c r="E115" s="42" t="s">
        <v>8</v>
      </c>
      <c r="F115" s="24" t="s">
        <v>23</v>
      </c>
      <c r="G115"/>
    </row>
    <row r="116" spans="1:10" s="47" customFormat="1">
      <c r="A116" s="72" t="s">
        <v>26</v>
      </c>
      <c r="B116" s="77" t="s">
        <v>8</v>
      </c>
      <c r="C116" s="77"/>
      <c r="D116" s="77" t="s">
        <v>8</v>
      </c>
      <c r="E116" s="42" t="s">
        <v>8</v>
      </c>
      <c r="F116" s="24" t="s">
        <v>23</v>
      </c>
      <c r="G116"/>
    </row>
    <row r="117" spans="1:10" s="47" customFormat="1">
      <c r="G117"/>
    </row>
    <row r="118" spans="1:10" s="47" customFormat="1">
      <c r="G118"/>
    </row>
    <row r="119" spans="1:10" s="47" customFormat="1">
      <c r="G119"/>
    </row>
    <row r="120" spans="1:10" s="47" customFormat="1">
      <c r="G120"/>
    </row>
    <row r="121" spans="1:10" s="47" customFormat="1">
      <c r="A121" s="29"/>
      <c r="B121" s="46"/>
      <c r="C121" s="46"/>
      <c r="D121" s="46"/>
      <c r="E121" s="46"/>
      <c r="F121" s="36"/>
      <c r="G121"/>
      <c r="I121" s="45"/>
      <c r="J121" s="43"/>
    </row>
    <row r="122" spans="1:10">
      <c r="A122" s="10"/>
      <c r="B122" s="46"/>
      <c r="C122" s="46"/>
      <c r="D122" s="46"/>
      <c r="E122" s="46"/>
      <c r="F122" s="2"/>
      <c r="H122" s="1"/>
      <c r="I122" s="45"/>
      <c r="J122" s="43"/>
    </row>
    <row r="123" spans="1:10">
      <c r="E123" s="40"/>
      <c r="F123" s="1"/>
      <c r="H123" s="2"/>
      <c r="I123" s="1"/>
    </row>
    <row r="124" spans="1:10">
      <c r="E124" s="40"/>
      <c r="F124" s="1"/>
      <c r="H124" s="1"/>
      <c r="I124" s="1"/>
    </row>
    <row r="125" spans="1:10">
      <c r="E125" s="40"/>
      <c r="F125" s="1"/>
      <c r="H125" s="1"/>
      <c r="I125" s="1"/>
    </row>
    <row r="126" spans="1:10">
      <c r="E126" s="40"/>
      <c r="F126" s="1"/>
      <c r="H126" s="1"/>
      <c r="I126" s="1"/>
    </row>
    <row r="127" spans="1:10">
      <c r="E127" s="40"/>
      <c r="F127" s="1"/>
      <c r="H127" s="1"/>
      <c r="I127" s="1"/>
    </row>
    <row r="128" spans="1:10">
      <c r="E128" s="40"/>
      <c r="F128" s="1"/>
      <c r="H128" s="1"/>
      <c r="I128" s="1"/>
    </row>
    <row r="129" spans="1:24">
      <c r="E129" s="40"/>
      <c r="F129" s="1"/>
      <c r="H129" s="1"/>
      <c r="I129" s="1"/>
    </row>
    <row r="130" spans="1:24">
      <c r="E130" s="40"/>
      <c r="F130" s="1"/>
      <c r="H130" s="1"/>
      <c r="I130" s="1"/>
    </row>
    <row r="131" spans="1:24" s="13" customFormat="1">
      <c r="A131" s="14"/>
      <c r="B131" s="16"/>
      <c r="C131" s="16"/>
      <c r="D131" s="16"/>
      <c r="E131" s="40"/>
      <c r="F131" s="1"/>
      <c r="G131"/>
      <c r="H131" s="1"/>
      <c r="I131" s="1"/>
      <c r="K131" s="3"/>
      <c r="L131" s="3"/>
      <c r="M131" s="3"/>
      <c r="N131" s="3"/>
      <c r="O131" s="3"/>
      <c r="P131" s="47"/>
      <c r="Q131" s="47"/>
      <c r="R131" s="47"/>
      <c r="S131" s="47"/>
      <c r="T131" s="47"/>
      <c r="U131" s="47"/>
      <c r="V131" s="47"/>
      <c r="W131" s="47"/>
      <c r="X131" s="47"/>
    </row>
    <row r="132" spans="1:24" s="13" customFormat="1">
      <c r="A132" s="14"/>
      <c r="B132" s="16"/>
      <c r="C132" s="16"/>
      <c r="D132" s="16"/>
      <c r="E132" s="40"/>
      <c r="F132" s="1"/>
      <c r="G132"/>
      <c r="H132" s="1"/>
      <c r="I132" s="1"/>
      <c r="K132" s="3"/>
      <c r="L132" s="3"/>
      <c r="M132" s="3"/>
      <c r="N132" s="3"/>
      <c r="O132" s="3"/>
      <c r="P132" s="47"/>
      <c r="Q132" s="47"/>
      <c r="R132" s="47"/>
      <c r="S132" s="47"/>
      <c r="T132" s="47"/>
      <c r="U132" s="47"/>
      <c r="V132" s="47"/>
      <c r="W132" s="47"/>
      <c r="X132" s="47"/>
    </row>
    <row r="133" spans="1:24" s="13" customFormat="1">
      <c r="A133" s="14"/>
      <c r="B133" s="16"/>
      <c r="C133" s="16"/>
      <c r="D133" s="16"/>
      <c r="E133" s="40"/>
      <c r="F133" s="1"/>
      <c r="G133"/>
      <c r="H133" s="1"/>
      <c r="I133" s="1"/>
      <c r="K133" s="3"/>
      <c r="L133" s="3"/>
      <c r="M133" s="3"/>
      <c r="N133" s="3"/>
      <c r="O133" s="3"/>
      <c r="P133" s="47"/>
      <c r="Q133" s="47"/>
      <c r="R133" s="47"/>
      <c r="S133" s="47"/>
      <c r="T133" s="47"/>
      <c r="U133" s="47"/>
      <c r="V133" s="47"/>
      <c r="W133" s="47"/>
      <c r="X133" s="47"/>
    </row>
    <row r="134" spans="1:24" s="13" customFormat="1">
      <c r="A134" s="14"/>
      <c r="B134" s="16"/>
      <c r="C134" s="16"/>
      <c r="D134" s="16"/>
      <c r="E134" s="40"/>
      <c r="F134" s="1"/>
      <c r="G134"/>
      <c r="H134" s="1"/>
      <c r="I134" s="1"/>
      <c r="K134" s="3"/>
      <c r="L134" s="3"/>
      <c r="M134" s="3"/>
      <c r="N134" s="3"/>
      <c r="O134" s="3"/>
      <c r="P134" s="47"/>
      <c r="Q134" s="47"/>
      <c r="R134" s="47"/>
      <c r="S134" s="47"/>
      <c r="T134" s="47"/>
      <c r="U134" s="47"/>
      <c r="V134" s="47"/>
      <c r="W134" s="47"/>
      <c r="X134" s="47"/>
    </row>
    <row r="135" spans="1:24" s="13" customFormat="1">
      <c r="A135" s="14"/>
      <c r="B135" s="16"/>
      <c r="C135" s="16"/>
      <c r="D135" s="16"/>
      <c r="E135" s="40"/>
      <c r="F135" s="1"/>
      <c r="G135"/>
      <c r="H135" s="1"/>
      <c r="I135" s="1"/>
      <c r="K135" s="3"/>
      <c r="L135" s="3"/>
      <c r="M135" s="3"/>
      <c r="N135" s="3"/>
      <c r="O135" s="3"/>
      <c r="P135" s="47"/>
      <c r="Q135" s="47"/>
      <c r="R135" s="47"/>
      <c r="S135" s="47"/>
      <c r="T135" s="47"/>
      <c r="U135" s="47"/>
      <c r="V135" s="47"/>
      <c r="W135" s="47"/>
      <c r="X135" s="47"/>
    </row>
    <row r="136" spans="1:24" s="13" customFormat="1">
      <c r="A136" s="14"/>
      <c r="B136" s="16"/>
      <c r="C136" s="16"/>
      <c r="D136" s="16"/>
      <c r="E136" s="40"/>
      <c r="F136" s="1"/>
      <c r="G136"/>
      <c r="H136" s="1"/>
      <c r="I136" s="1"/>
      <c r="K136" s="3"/>
      <c r="L136" s="3"/>
      <c r="M136" s="3"/>
      <c r="N136" s="3"/>
      <c r="O136" s="3"/>
      <c r="P136" s="47"/>
      <c r="Q136" s="47"/>
      <c r="R136" s="47"/>
      <c r="S136" s="47"/>
      <c r="T136" s="47"/>
      <c r="U136" s="47"/>
      <c r="V136" s="47"/>
      <c r="W136" s="47"/>
      <c r="X136" s="47"/>
    </row>
    <row r="137" spans="1:24" s="13" customFormat="1">
      <c r="A137" s="14"/>
      <c r="B137" s="16"/>
      <c r="C137" s="16"/>
      <c r="D137" s="16"/>
      <c r="E137" s="40"/>
      <c r="F137" s="1"/>
      <c r="G137"/>
      <c r="H137" s="1"/>
      <c r="I137" s="1"/>
      <c r="K137" s="3"/>
      <c r="L137" s="3"/>
      <c r="M137" s="3"/>
      <c r="N137" s="3"/>
      <c r="O137" s="3"/>
      <c r="P137" s="47"/>
      <c r="Q137" s="47"/>
      <c r="R137" s="47"/>
      <c r="S137" s="47"/>
      <c r="T137" s="47"/>
      <c r="U137" s="47"/>
      <c r="V137" s="47"/>
      <c r="W137" s="47"/>
      <c r="X137" s="47"/>
    </row>
    <row r="138" spans="1:24" s="13" customFormat="1">
      <c r="A138" s="14"/>
      <c r="B138" s="16"/>
      <c r="C138" s="16"/>
      <c r="D138" s="16"/>
      <c r="E138" s="40"/>
      <c r="F138" s="1"/>
      <c r="G138"/>
      <c r="H138" s="1"/>
      <c r="I138" s="1"/>
      <c r="K138" s="3"/>
      <c r="L138" s="3"/>
      <c r="M138" s="3"/>
      <c r="N138" s="3"/>
      <c r="O138" s="3"/>
      <c r="P138" s="47"/>
      <c r="Q138" s="47"/>
      <c r="R138" s="47"/>
      <c r="S138" s="47"/>
      <c r="T138" s="47"/>
      <c r="U138" s="47"/>
      <c r="V138" s="47"/>
      <c r="W138" s="47"/>
      <c r="X138" s="47"/>
    </row>
    <row r="139" spans="1:24" s="13" customFormat="1">
      <c r="A139" s="14"/>
      <c r="B139" s="16"/>
      <c r="C139" s="16"/>
      <c r="D139" s="16"/>
      <c r="E139" s="40"/>
      <c r="F139" s="1"/>
      <c r="G139"/>
      <c r="H139" s="1"/>
      <c r="I139" s="1"/>
      <c r="K139" s="3"/>
      <c r="L139" s="3"/>
      <c r="M139" s="3"/>
      <c r="N139" s="3"/>
      <c r="O139" s="3"/>
      <c r="P139" s="47"/>
      <c r="Q139" s="47"/>
      <c r="R139" s="47"/>
      <c r="S139" s="47"/>
      <c r="T139" s="47"/>
      <c r="U139" s="47"/>
      <c r="V139" s="47"/>
      <c r="W139" s="47"/>
      <c r="X139" s="47"/>
    </row>
    <row r="140" spans="1:24" s="13" customFormat="1">
      <c r="A140" s="14"/>
      <c r="B140" s="16"/>
      <c r="C140" s="16"/>
      <c r="D140" s="16"/>
      <c r="E140" s="40"/>
      <c r="F140" s="1"/>
      <c r="G140"/>
      <c r="H140" s="1"/>
      <c r="I140" s="1"/>
      <c r="K140" s="3"/>
      <c r="L140" s="3"/>
      <c r="M140" s="3"/>
      <c r="N140" s="3"/>
      <c r="O140" s="3"/>
      <c r="P140" s="47"/>
      <c r="Q140" s="47"/>
      <c r="R140" s="47"/>
      <c r="S140" s="47"/>
      <c r="T140" s="47"/>
      <c r="U140" s="47"/>
      <c r="V140" s="47"/>
      <c r="W140" s="47"/>
      <c r="X140" s="47"/>
    </row>
    <row r="141" spans="1:24" s="13" customFormat="1">
      <c r="A141" s="14"/>
      <c r="B141" s="16"/>
      <c r="C141" s="16"/>
      <c r="D141" s="16"/>
      <c r="E141" s="40"/>
      <c r="F141" s="1"/>
      <c r="G141"/>
      <c r="H141" s="1"/>
      <c r="I141" s="1"/>
      <c r="K141" s="3"/>
      <c r="L141" s="3"/>
      <c r="M141" s="3"/>
      <c r="N141" s="3"/>
      <c r="O141" s="3"/>
      <c r="P141" s="47"/>
      <c r="Q141" s="47"/>
      <c r="R141" s="47"/>
      <c r="S141" s="47"/>
      <c r="T141" s="47"/>
      <c r="U141" s="47"/>
      <c r="V141" s="47"/>
      <c r="W141" s="47"/>
      <c r="X141" s="47"/>
    </row>
    <row r="142" spans="1:24" s="13" customFormat="1">
      <c r="A142" s="14"/>
      <c r="B142" s="16"/>
      <c r="C142" s="16"/>
      <c r="D142" s="16"/>
      <c r="E142" s="40"/>
      <c r="F142" s="1"/>
      <c r="G142"/>
      <c r="H142" s="1"/>
      <c r="I142" s="1"/>
      <c r="K142" s="3"/>
      <c r="L142" s="3"/>
      <c r="M142" s="3"/>
      <c r="N142" s="3"/>
      <c r="O142" s="3"/>
      <c r="P142" s="47"/>
      <c r="Q142" s="47"/>
      <c r="R142" s="47"/>
      <c r="S142" s="47"/>
      <c r="T142" s="47"/>
      <c r="U142" s="47"/>
      <c r="V142" s="47"/>
      <c r="W142" s="47"/>
      <c r="X142" s="47"/>
    </row>
    <row r="143" spans="1:24" s="13" customFormat="1">
      <c r="A143" s="14"/>
      <c r="B143" s="16"/>
      <c r="C143" s="16"/>
      <c r="D143" s="16"/>
      <c r="E143" s="40"/>
      <c r="F143" s="1"/>
      <c r="G143"/>
      <c r="H143" s="1"/>
      <c r="I143" s="1"/>
      <c r="K143" s="3"/>
      <c r="L143" s="3"/>
      <c r="M143" s="3"/>
      <c r="N143" s="3"/>
      <c r="O143" s="3"/>
      <c r="P143" s="47"/>
      <c r="Q143" s="47"/>
      <c r="R143" s="47"/>
      <c r="S143" s="47"/>
      <c r="T143" s="47"/>
      <c r="U143" s="47"/>
      <c r="V143" s="47"/>
      <c r="W143" s="47"/>
      <c r="X143" s="47"/>
    </row>
    <row r="144" spans="1:24" s="13" customFormat="1">
      <c r="A144" s="14"/>
      <c r="B144" s="16"/>
      <c r="C144" s="16"/>
      <c r="D144" s="16"/>
      <c r="E144" s="40"/>
      <c r="F144" s="1"/>
      <c r="G144"/>
      <c r="H144" s="1"/>
      <c r="I144" s="1"/>
      <c r="K144" s="3"/>
      <c r="L144" s="3"/>
      <c r="M144" s="3"/>
      <c r="N144" s="3"/>
      <c r="O144" s="3"/>
      <c r="P144" s="47"/>
      <c r="Q144" s="47"/>
      <c r="R144" s="47"/>
      <c r="S144" s="47"/>
      <c r="T144" s="47"/>
      <c r="U144" s="47"/>
      <c r="V144" s="47"/>
      <c r="W144" s="47"/>
      <c r="X144" s="47"/>
    </row>
    <row r="145" spans="1:24" s="13" customFormat="1">
      <c r="A145" s="14"/>
      <c r="B145" s="16"/>
      <c r="C145" s="16"/>
      <c r="D145" s="16"/>
      <c r="E145" s="40"/>
      <c r="F145" s="1"/>
      <c r="G145"/>
      <c r="H145" s="1"/>
      <c r="I145" s="1"/>
      <c r="K145" s="3"/>
      <c r="L145" s="3"/>
      <c r="M145" s="3"/>
      <c r="N145" s="3"/>
      <c r="O145" s="3"/>
      <c r="P145" s="47"/>
      <c r="Q145" s="47"/>
      <c r="R145" s="47"/>
      <c r="S145" s="47"/>
      <c r="T145" s="47"/>
      <c r="U145" s="47"/>
      <c r="V145" s="47"/>
      <c r="W145" s="47"/>
      <c r="X145" s="47"/>
    </row>
    <row r="146" spans="1:24" s="13" customFormat="1">
      <c r="A146" s="14"/>
      <c r="B146" s="16"/>
      <c r="C146" s="16"/>
      <c r="D146" s="16"/>
      <c r="E146" s="40"/>
      <c r="F146" s="1"/>
      <c r="G146"/>
      <c r="H146" s="1"/>
      <c r="I146" s="1"/>
      <c r="K146" s="3"/>
      <c r="L146" s="3"/>
      <c r="M146" s="3"/>
      <c r="N146" s="3"/>
      <c r="O146" s="3"/>
      <c r="P146" s="47"/>
      <c r="Q146" s="47"/>
      <c r="R146" s="47"/>
      <c r="S146" s="47"/>
      <c r="T146" s="47"/>
      <c r="U146" s="47"/>
      <c r="V146" s="47"/>
      <c r="W146" s="47"/>
      <c r="X146" s="47"/>
    </row>
    <row r="147" spans="1:24" s="13" customFormat="1">
      <c r="A147" s="14"/>
      <c r="B147" s="16"/>
      <c r="C147" s="16"/>
      <c r="D147" s="16"/>
      <c r="E147" s="40"/>
      <c r="F147" s="1"/>
      <c r="G147"/>
      <c r="H147" s="1"/>
      <c r="I147" s="1"/>
      <c r="K147" s="3"/>
      <c r="L147" s="3"/>
      <c r="M147" s="3"/>
      <c r="N147" s="3"/>
      <c r="O147" s="3"/>
      <c r="P147" s="47"/>
      <c r="Q147" s="47"/>
      <c r="R147" s="47"/>
      <c r="S147" s="47"/>
      <c r="T147" s="47"/>
      <c r="U147" s="47"/>
      <c r="V147" s="47"/>
      <c r="W147" s="47"/>
      <c r="X147" s="47"/>
    </row>
    <row r="148" spans="1:24" s="13" customFormat="1">
      <c r="A148" s="14"/>
      <c r="B148" s="16"/>
      <c r="C148" s="16"/>
      <c r="D148" s="16"/>
      <c r="E148" s="40"/>
      <c r="F148" s="1"/>
      <c r="G148"/>
      <c r="H148" s="1"/>
      <c r="I148" s="1"/>
      <c r="K148" s="3"/>
      <c r="L148" s="3"/>
      <c r="M148" s="3"/>
      <c r="N148" s="3"/>
      <c r="O148" s="3"/>
      <c r="P148" s="47"/>
      <c r="Q148" s="47"/>
      <c r="R148" s="47"/>
      <c r="S148" s="47"/>
      <c r="T148" s="47"/>
      <c r="U148" s="47"/>
      <c r="V148" s="47"/>
      <c r="W148" s="47"/>
      <c r="X148" s="47"/>
    </row>
    <row r="149" spans="1:24" s="13" customFormat="1">
      <c r="A149" s="14"/>
      <c r="B149" s="16"/>
      <c r="C149" s="16"/>
      <c r="D149" s="16"/>
      <c r="E149" s="40"/>
      <c r="F149" s="1"/>
      <c r="G149"/>
      <c r="H149" s="1"/>
      <c r="I149" s="1"/>
      <c r="K149" s="3"/>
      <c r="L149" s="3"/>
      <c r="M149" s="3"/>
      <c r="N149" s="3"/>
      <c r="O149" s="3"/>
      <c r="P149" s="47"/>
      <c r="Q149" s="47"/>
      <c r="R149" s="47"/>
      <c r="S149" s="47"/>
      <c r="T149" s="47"/>
      <c r="U149" s="47"/>
      <c r="V149" s="47"/>
      <c r="W149" s="47"/>
      <c r="X149" s="47"/>
    </row>
    <row r="150" spans="1:24" s="13" customFormat="1">
      <c r="A150" s="14"/>
      <c r="B150" s="16"/>
      <c r="C150" s="16"/>
      <c r="D150" s="16"/>
      <c r="E150" s="40"/>
      <c r="F150" s="1"/>
      <c r="G150"/>
      <c r="H150" s="1"/>
      <c r="I150" s="1"/>
      <c r="K150" s="3"/>
      <c r="L150" s="3"/>
      <c r="M150" s="3"/>
      <c r="N150" s="3"/>
      <c r="O150" s="3"/>
      <c r="P150" s="47"/>
      <c r="Q150" s="47"/>
      <c r="R150" s="47"/>
      <c r="S150" s="47"/>
      <c r="T150" s="47"/>
      <c r="U150" s="47"/>
      <c r="V150" s="47"/>
      <c r="W150" s="47"/>
      <c r="X150" s="47"/>
    </row>
    <row r="151" spans="1:24" s="13" customFormat="1">
      <c r="A151" s="14"/>
      <c r="B151" s="16"/>
      <c r="C151" s="16"/>
      <c r="D151" s="16"/>
      <c r="E151" s="40"/>
      <c r="F151" s="1"/>
      <c r="G151"/>
      <c r="H151" s="1"/>
      <c r="I151" s="1"/>
      <c r="K151" s="3"/>
      <c r="L151" s="3"/>
      <c r="M151" s="3"/>
      <c r="N151" s="3"/>
      <c r="O151" s="3"/>
      <c r="P151" s="47"/>
      <c r="Q151" s="47"/>
      <c r="R151" s="47"/>
      <c r="S151" s="47"/>
      <c r="T151" s="47"/>
      <c r="U151" s="47"/>
      <c r="V151" s="47"/>
      <c r="W151" s="47"/>
      <c r="X151" s="47"/>
    </row>
    <row r="152" spans="1:24" s="13" customFormat="1">
      <c r="A152" s="14"/>
      <c r="B152" s="16"/>
      <c r="C152" s="16"/>
      <c r="D152" s="16"/>
      <c r="E152" s="40"/>
      <c r="F152" s="1"/>
      <c r="G152"/>
      <c r="H152" s="1"/>
      <c r="I152" s="1"/>
      <c r="K152" s="3"/>
      <c r="L152" s="3"/>
      <c r="M152" s="3"/>
      <c r="N152" s="3"/>
      <c r="O152" s="3"/>
      <c r="P152" s="47"/>
      <c r="Q152" s="47"/>
      <c r="R152" s="47"/>
      <c r="S152" s="47"/>
      <c r="T152" s="47"/>
      <c r="U152" s="47"/>
      <c r="V152" s="47"/>
      <c r="W152" s="47"/>
      <c r="X152" s="47"/>
    </row>
    <row r="153" spans="1:24" s="13" customFormat="1">
      <c r="A153" s="14"/>
      <c r="B153" s="16"/>
      <c r="C153" s="16"/>
      <c r="D153" s="16"/>
      <c r="E153" s="40"/>
      <c r="F153" s="1"/>
      <c r="G153"/>
      <c r="H153" s="1"/>
      <c r="I153" s="1"/>
      <c r="K153" s="3"/>
      <c r="L153" s="3"/>
      <c r="M153" s="3"/>
      <c r="N153" s="3"/>
      <c r="O153" s="3"/>
      <c r="P153" s="47"/>
      <c r="Q153" s="47"/>
      <c r="R153" s="47"/>
      <c r="S153" s="47"/>
      <c r="T153" s="47"/>
      <c r="U153" s="47"/>
      <c r="V153" s="47"/>
      <c r="W153" s="47"/>
      <c r="X153" s="47"/>
    </row>
    <row r="154" spans="1:24" s="13" customFormat="1">
      <c r="A154" s="14"/>
      <c r="B154" s="16"/>
      <c r="C154" s="16"/>
      <c r="D154" s="16"/>
      <c r="E154" s="40"/>
      <c r="F154" s="1"/>
      <c r="G154"/>
      <c r="H154" s="1"/>
      <c r="I154" s="1"/>
      <c r="K154" s="3"/>
      <c r="L154" s="3"/>
      <c r="M154" s="3"/>
      <c r="N154" s="3"/>
      <c r="O154" s="3"/>
      <c r="P154" s="47"/>
      <c r="Q154" s="47"/>
      <c r="R154" s="47"/>
      <c r="S154" s="47"/>
      <c r="T154" s="47"/>
      <c r="U154" s="47"/>
      <c r="V154" s="47"/>
      <c r="W154" s="47"/>
      <c r="X154" s="47"/>
    </row>
    <row r="155" spans="1:24" s="13" customFormat="1">
      <c r="A155" s="14"/>
      <c r="B155" s="16"/>
      <c r="C155" s="16"/>
      <c r="D155" s="16"/>
      <c r="E155" s="40"/>
      <c r="F155" s="1"/>
      <c r="G155"/>
      <c r="H155" s="1"/>
      <c r="I155" s="1"/>
      <c r="K155" s="3"/>
      <c r="L155" s="3"/>
      <c r="M155" s="3"/>
      <c r="N155" s="3"/>
      <c r="O155" s="3"/>
      <c r="P155" s="47"/>
      <c r="Q155" s="47"/>
      <c r="R155" s="47"/>
      <c r="S155" s="47"/>
      <c r="T155" s="47"/>
      <c r="U155" s="47"/>
      <c r="V155" s="47"/>
      <c r="W155" s="47"/>
      <c r="X155" s="47"/>
    </row>
    <row r="156" spans="1:24" s="13" customFormat="1">
      <c r="A156" s="14"/>
      <c r="B156" s="16"/>
      <c r="C156" s="16"/>
      <c r="D156" s="16"/>
      <c r="E156" s="40"/>
      <c r="F156" s="1"/>
      <c r="G156"/>
      <c r="H156" s="1"/>
      <c r="I156" s="1"/>
      <c r="K156" s="3"/>
      <c r="L156" s="3"/>
      <c r="M156" s="3"/>
      <c r="N156" s="3"/>
      <c r="O156" s="3"/>
      <c r="P156" s="47"/>
      <c r="Q156" s="47"/>
      <c r="R156" s="47"/>
      <c r="S156" s="47"/>
      <c r="T156" s="47"/>
      <c r="U156" s="47"/>
      <c r="V156" s="47"/>
      <c r="W156" s="47"/>
      <c r="X156" s="47"/>
    </row>
    <row r="157" spans="1:24" s="13" customFormat="1">
      <c r="A157" s="14"/>
      <c r="B157" s="16"/>
      <c r="C157" s="16"/>
      <c r="D157" s="16"/>
      <c r="E157" s="40"/>
      <c r="F157" s="1"/>
      <c r="G157"/>
      <c r="H157" s="1"/>
      <c r="I157" s="1"/>
      <c r="K157" s="3"/>
      <c r="L157" s="3"/>
      <c r="M157" s="3"/>
      <c r="N157" s="3"/>
      <c r="O157" s="3"/>
      <c r="P157" s="47"/>
      <c r="Q157" s="47"/>
      <c r="R157" s="47"/>
      <c r="S157" s="47"/>
      <c r="T157" s="47"/>
      <c r="U157" s="47"/>
      <c r="V157" s="47"/>
      <c r="W157" s="47"/>
      <c r="X157" s="47"/>
    </row>
    <row r="158" spans="1:24" s="13" customFormat="1">
      <c r="A158" s="14"/>
      <c r="B158" s="16"/>
      <c r="C158" s="16"/>
      <c r="D158" s="16"/>
      <c r="E158" s="40"/>
      <c r="F158" s="1"/>
      <c r="G158"/>
      <c r="H158" s="1"/>
      <c r="I158" s="1"/>
      <c r="K158" s="3"/>
      <c r="L158" s="3"/>
      <c r="M158" s="3"/>
      <c r="N158" s="3"/>
      <c r="O158" s="3"/>
      <c r="P158" s="47"/>
      <c r="Q158" s="47"/>
      <c r="R158" s="47"/>
      <c r="S158" s="47"/>
      <c r="T158" s="47"/>
      <c r="U158" s="47"/>
      <c r="V158" s="47"/>
      <c r="W158" s="47"/>
      <c r="X158" s="47"/>
    </row>
    <row r="159" spans="1:24" s="13" customFormat="1">
      <c r="A159" s="14"/>
      <c r="B159" s="16"/>
      <c r="C159" s="16"/>
      <c r="D159" s="16"/>
      <c r="E159" s="40"/>
      <c r="F159" s="1"/>
      <c r="G159"/>
      <c r="H159" s="1"/>
      <c r="I159" s="1"/>
      <c r="K159" s="3"/>
      <c r="L159" s="3"/>
      <c r="M159" s="3"/>
      <c r="N159" s="3"/>
      <c r="O159" s="3"/>
      <c r="P159" s="47"/>
      <c r="Q159" s="47"/>
      <c r="R159" s="47"/>
      <c r="S159" s="47"/>
      <c r="T159" s="47"/>
      <c r="U159" s="47"/>
      <c r="V159" s="47"/>
      <c r="W159" s="47"/>
      <c r="X159" s="47"/>
    </row>
    <row r="160" spans="1:24" s="13" customFormat="1">
      <c r="A160" s="14"/>
      <c r="B160" s="16"/>
      <c r="C160" s="16"/>
      <c r="D160" s="16"/>
      <c r="E160" s="40"/>
      <c r="F160" s="1"/>
      <c r="G160"/>
      <c r="H160" s="1"/>
      <c r="I160" s="1"/>
      <c r="K160" s="3"/>
      <c r="L160" s="3"/>
      <c r="M160" s="3"/>
      <c r="N160" s="3"/>
      <c r="O160" s="3"/>
      <c r="P160" s="47"/>
      <c r="Q160" s="47"/>
      <c r="R160" s="47"/>
      <c r="S160" s="47"/>
      <c r="T160" s="47"/>
      <c r="U160" s="47"/>
      <c r="V160" s="47"/>
      <c r="W160" s="47"/>
      <c r="X160" s="47"/>
    </row>
    <row r="161" spans="1:24" s="13" customFormat="1">
      <c r="A161" s="14"/>
      <c r="B161" s="16"/>
      <c r="C161" s="16"/>
      <c r="D161" s="16"/>
      <c r="E161" s="40"/>
      <c r="F161" s="1"/>
      <c r="G161"/>
      <c r="H161" s="1"/>
      <c r="I161" s="1"/>
      <c r="K161" s="3"/>
      <c r="L161" s="3"/>
      <c r="M161" s="3"/>
      <c r="N161" s="3"/>
      <c r="O161" s="3"/>
      <c r="P161" s="47"/>
      <c r="Q161" s="47"/>
      <c r="R161" s="47"/>
      <c r="S161" s="47"/>
      <c r="T161" s="47"/>
      <c r="U161" s="47"/>
      <c r="V161" s="47"/>
      <c r="W161" s="47"/>
      <c r="X161" s="47"/>
    </row>
    <row r="162" spans="1:24" s="13" customFormat="1">
      <c r="A162" s="14"/>
      <c r="B162" s="16"/>
      <c r="C162" s="16"/>
      <c r="D162" s="16"/>
      <c r="E162" s="40"/>
      <c r="F162" s="1"/>
      <c r="G162"/>
      <c r="H162" s="1"/>
      <c r="I162" s="1"/>
      <c r="K162" s="3"/>
      <c r="L162" s="3"/>
      <c r="M162" s="3"/>
      <c r="N162" s="3"/>
      <c r="O162" s="3"/>
      <c r="P162" s="47"/>
      <c r="Q162" s="47"/>
      <c r="R162" s="47"/>
      <c r="S162" s="47"/>
      <c r="T162" s="47"/>
      <c r="U162" s="47"/>
      <c r="V162" s="47"/>
      <c r="W162" s="47"/>
      <c r="X162" s="47"/>
    </row>
    <row r="163" spans="1:24" s="13" customFormat="1">
      <c r="A163" s="14"/>
      <c r="B163" s="16"/>
      <c r="C163" s="16"/>
      <c r="D163" s="16"/>
      <c r="E163" s="40"/>
      <c r="F163" s="1"/>
      <c r="G163"/>
      <c r="H163" s="1"/>
      <c r="I163" s="1"/>
      <c r="K163" s="3"/>
      <c r="L163" s="3"/>
      <c r="M163" s="3"/>
      <c r="N163" s="3"/>
      <c r="O163" s="3"/>
      <c r="P163" s="47"/>
      <c r="Q163" s="47"/>
      <c r="R163" s="47"/>
      <c r="S163" s="47"/>
      <c r="T163" s="47"/>
      <c r="U163" s="47"/>
      <c r="V163" s="47"/>
      <c r="W163" s="47"/>
      <c r="X163" s="47"/>
    </row>
    <row r="164" spans="1:24" s="13" customFormat="1">
      <c r="A164" s="14"/>
      <c r="B164" s="16"/>
      <c r="C164" s="16"/>
      <c r="D164" s="16"/>
      <c r="E164" s="40"/>
      <c r="F164" s="1"/>
      <c r="G164"/>
      <c r="H164" s="1"/>
      <c r="I164" s="1"/>
      <c r="K164" s="3"/>
      <c r="L164" s="3"/>
      <c r="M164" s="3"/>
      <c r="N164" s="3"/>
      <c r="O164" s="3"/>
      <c r="P164" s="47"/>
      <c r="Q164" s="47"/>
      <c r="R164" s="47"/>
      <c r="S164" s="47"/>
      <c r="T164" s="47"/>
      <c r="U164" s="47"/>
      <c r="V164" s="47"/>
      <c r="W164" s="47"/>
      <c r="X164" s="47"/>
    </row>
    <row r="165" spans="1:24" s="13" customFormat="1">
      <c r="A165" s="14"/>
      <c r="B165" s="16"/>
      <c r="C165" s="16"/>
      <c r="D165" s="16"/>
      <c r="E165" s="40"/>
      <c r="F165" s="1"/>
      <c r="G165"/>
      <c r="H165" s="1"/>
      <c r="I165" s="1"/>
      <c r="K165" s="3"/>
      <c r="L165" s="3"/>
      <c r="M165" s="3"/>
      <c r="N165" s="3"/>
      <c r="O165" s="3"/>
      <c r="P165" s="47"/>
      <c r="Q165" s="47"/>
      <c r="R165" s="47"/>
      <c r="S165" s="47"/>
      <c r="T165" s="47"/>
      <c r="U165" s="47"/>
      <c r="V165" s="47"/>
      <c r="W165" s="47"/>
      <c r="X165" s="47"/>
    </row>
    <row r="166" spans="1:24" s="13" customFormat="1">
      <c r="A166" s="14"/>
      <c r="B166" s="16"/>
      <c r="C166" s="16"/>
      <c r="D166" s="16"/>
      <c r="E166" s="40"/>
      <c r="F166" s="1"/>
      <c r="G166"/>
      <c r="H166" s="1"/>
      <c r="I166" s="1"/>
      <c r="K166" s="3"/>
      <c r="L166" s="3"/>
      <c r="M166" s="3"/>
      <c r="N166" s="3"/>
      <c r="O166" s="3"/>
      <c r="P166" s="47"/>
      <c r="Q166" s="47"/>
      <c r="R166" s="47"/>
      <c r="S166" s="47"/>
      <c r="T166" s="47"/>
      <c r="U166" s="47"/>
      <c r="V166" s="47"/>
      <c r="W166" s="47"/>
      <c r="X166" s="47"/>
    </row>
    <row r="167" spans="1:24" s="13" customFormat="1">
      <c r="A167" s="14"/>
      <c r="B167" s="16"/>
      <c r="C167" s="16"/>
      <c r="D167" s="16"/>
      <c r="E167" s="40"/>
      <c r="F167" s="1"/>
      <c r="G167"/>
      <c r="H167" s="1"/>
      <c r="I167" s="1"/>
      <c r="K167" s="3"/>
      <c r="L167" s="3"/>
      <c r="M167" s="3"/>
      <c r="N167" s="3"/>
      <c r="O167" s="3"/>
      <c r="P167" s="47"/>
      <c r="Q167" s="47"/>
      <c r="R167" s="47"/>
      <c r="S167" s="47"/>
      <c r="T167" s="47"/>
      <c r="U167" s="47"/>
      <c r="V167" s="47"/>
      <c r="W167" s="47"/>
      <c r="X167" s="47"/>
    </row>
    <row r="168" spans="1:24" s="13" customFormat="1">
      <c r="A168" s="14"/>
      <c r="B168" s="16"/>
      <c r="C168" s="16"/>
      <c r="D168" s="16"/>
      <c r="E168" s="40"/>
      <c r="F168" s="1"/>
      <c r="G168"/>
      <c r="H168" s="1"/>
      <c r="I168" s="1"/>
      <c r="K168" s="3"/>
      <c r="L168" s="3"/>
      <c r="M168" s="3"/>
      <c r="N168" s="3"/>
      <c r="O168" s="3"/>
      <c r="P168" s="47"/>
      <c r="Q168" s="47"/>
      <c r="R168" s="47"/>
      <c r="S168" s="47"/>
      <c r="T168" s="47"/>
      <c r="U168" s="47"/>
      <c r="V168" s="47"/>
      <c r="W168" s="47"/>
      <c r="X168" s="47"/>
    </row>
    <row r="169" spans="1:24" s="13" customFormat="1">
      <c r="A169" s="14"/>
      <c r="B169" s="16"/>
      <c r="C169" s="16"/>
      <c r="D169" s="16"/>
      <c r="E169" s="40"/>
      <c r="F169" s="1"/>
      <c r="G169"/>
      <c r="H169" s="1"/>
      <c r="I169" s="1"/>
      <c r="K169" s="3"/>
      <c r="L169" s="3"/>
      <c r="M169" s="3"/>
      <c r="N169" s="3"/>
      <c r="O169" s="3"/>
      <c r="P169" s="47"/>
      <c r="Q169" s="47"/>
      <c r="R169" s="47"/>
      <c r="S169" s="47"/>
      <c r="T169" s="47"/>
      <c r="U169" s="47"/>
      <c r="V169" s="47"/>
      <c r="W169" s="47"/>
      <c r="X169" s="47"/>
    </row>
    <row r="170" spans="1:24" s="13" customFormat="1">
      <c r="A170" s="14"/>
      <c r="B170" s="16"/>
      <c r="C170" s="16"/>
      <c r="D170" s="16"/>
      <c r="E170" s="40"/>
      <c r="F170" s="1"/>
      <c r="G170"/>
      <c r="H170" s="1"/>
      <c r="I170" s="1"/>
      <c r="K170" s="3"/>
      <c r="L170" s="3"/>
      <c r="M170" s="3"/>
      <c r="N170" s="3"/>
      <c r="O170" s="3"/>
      <c r="P170" s="47"/>
      <c r="Q170" s="47"/>
      <c r="R170" s="47"/>
      <c r="S170" s="47"/>
      <c r="T170" s="47"/>
      <c r="U170" s="47"/>
      <c r="V170" s="47"/>
      <c r="W170" s="47"/>
      <c r="X170" s="47"/>
    </row>
    <row r="171" spans="1:24" s="13" customFormat="1">
      <c r="A171" s="14"/>
      <c r="B171" s="16"/>
      <c r="C171" s="16"/>
      <c r="D171" s="16"/>
      <c r="E171" s="40"/>
      <c r="F171" s="1"/>
      <c r="G171"/>
      <c r="H171" s="1"/>
      <c r="I171" s="1"/>
      <c r="K171" s="3"/>
      <c r="L171" s="3"/>
      <c r="M171" s="3"/>
      <c r="N171" s="3"/>
      <c r="O171" s="3"/>
      <c r="P171" s="47"/>
      <c r="Q171" s="47"/>
      <c r="R171" s="47"/>
      <c r="S171" s="47"/>
      <c r="T171" s="47"/>
      <c r="U171" s="47"/>
      <c r="V171" s="47"/>
      <c r="W171" s="47"/>
      <c r="X171" s="47"/>
    </row>
    <row r="172" spans="1:24" s="13" customFormat="1">
      <c r="A172" s="14"/>
      <c r="B172" s="16"/>
      <c r="C172" s="16"/>
      <c r="D172" s="16"/>
      <c r="E172" s="40"/>
      <c r="F172" s="1"/>
      <c r="G172"/>
      <c r="H172" s="1"/>
      <c r="I172" s="1"/>
      <c r="K172" s="3"/>
      <c r="L172" s="3"/>
      <c r="M172" s="3"/>
      <c r="N172" s="3"/>
      <c r="O172" s="3"/>
      <c r="P172" s="47"/>
      <c r="Q172" s="47"/>
      <c r="R172" s="47"/>
      <c r="S172" s="47"/>
      <c r="T172" s="47"/>
      <c r="U172" s="47"/>
      <c r="V172" s="47"/>
      <c r="W172" s="47"/>
      <c r="X172" s="47"/>
    </row>
    <row r="173" spans="1:24" s="13" customFormat="1">
      <c r="A173" s="14"/>
      <c r="B173" s="16"/>
      <c r="C173" s="16"/>
      <c r="D173" s="16"/>
      <c r="E173" s="40"/>
      <c r="F173" s="1"/>
      <c r="G173"/>
      <c r="H173" s="1"/>
      <c r="I173" s="1"/>
      <c r="K173" s="3"/>
      <c r="L173" s="3"/>
      <c r="M173" s="3"/>
      <c r="N173" s="3"/>
      <c r="O173" s="3"/>
      <c r="P173" s="47"/>
      <c r="Q173" s="47"/>
      <c r="R173" s="47"/>
      <c r="S173" s="47"/>
      <c r="T173" s="47"/>
      <c r="U173" s="47"/>
      <c r="V173" s="47"/>
      <c r="W173" s="47"/>
      <c r="X173" s="47"/>
    </row>
    <row r="174" spans="1:24" s="13" customFormat="1">
      <c r="A174" s="14"/>
      <c r="B174" s="16"/>
      <c r="C174" s="16"/>
      <c r="D174" s="16"/>
      <c r="E174" s="40"/>
      <c r="F174" s="1"/>
      <c r="G174"/>
      <c r="H174" s="1"/>
      <c r="I174" s="1"/>
      <c r="K174" s="3"/>
      <c r="L174" s="3"/>
      <c r="M174" s="3"/>
      <c r="N174" s="3"/>
      <c r="O174" s="3"/>
      <c r="P174" s="47"/>
      <c r="Q174" s="47"/>
      <c r="R174" s="47"/>
      <c r="S174" s="47"/>
      <c r="T174" s="47"/>
      <c r="U174" s="47"/>
      <c r="V174" s="47"/>
      <c r="W174" s="47"/>
      <c r="X174" s="47"/>
    </row>
    <row r="175" spans="1:24" s="13" customFormat="1">
      <c r="A175" s="14"/>
      <c r="B175" s="16"/>
      <c r="C175" s="16"/>
      <c r="D175" s="16"/>
      <c r="E175" s="40"/>
      <c r="F175" s="1"/>
      <c r="G175"/>
      <c r="H175" s="1"/>
      <c r="I175" s="1"/>
      <c r="K175" s="3"/>
      <c r="L175" s="3"/>
      <c r="M175" s="3"/>
      <c r="N175" s="3"/>
      <c r="O175" s="3"/>
      <c r="P175" s="47"/>
      <c r="Q175" s="47"/>
      <c r="R175" s="47"/>
      <c r="S175" s="47"/>
      <c r="T175" s="47"/>
      <c r="U175" s="47"/>
      <c r="V175" s="47"/>
      <c r="W175" s="47"/>
      <c r="X175" s="47"/>
    </row>
    <row r="176" spans="1:24" s="13" customFormat="1">
      <c r="A176" s="14"/>
      <c r="B176" s="16"/>
      <c r="C176" s="16"/>
      <c r="D176" s="16"/>
      <c r="E176" s="40"/>
      <c r="F176" s="1"/>
      <c r="G176"/>
      <c r="H176" s="1"/>
      <c r="I176" s="1"/>
      <c r="K176" s="3"/>
      <c r="L176" s="3"/>
      <c r="M176" s="3"/>
      <c r="N176" s="3"/>
      <c r="O176" s="3"/>
      <c r="P176" s="47"/>
      <c r="Q176" s="47"/>
      <c r="R176" s="47"/>
      <c r="S176" s="47"/>
      <c r="T176" s="47"/>
      <c r="U176" s="47"/>
      <c r="V176" s="47"/>
      <c r="W176" s="47"/>
      <c r="X176" s="47"/>
    </row>
    <row r="177" spans="1:24" s="13" customFormat="1">
      <c r="A177" s="14"/>
      <c r="B177" s="16"/>
      <c r="C177" s="16"/>
      <c r="D177" s="16"/>
      <c r="E177" s="40"/>
      <c r="F177" s="1"/>
      <c r="G177"/>
      <c r="H177" s="1"/>
      <c r="I177" s="1"/>
      <c r="K177" s="3"/>
      <c r="L177" s="3"/>
      <c r="M177" s="3"/>
      <c r="N177" s="3"/>
      <c r="O177" s="3"/>
      <c r="P177" s="47"/>
      <c r="Q177" s="47"/>
      <c r="R177" s="47"/>
      <c r="S177" s="47"/>
      <c r="T177" s="47"/>
      <c r="U177" s="47"/>
      <c r="V177" s="47"/>
      <c r="W177" s="47"/>
      <c r="X177" s="47"/>
    </row>
    <row r="178" spans="1:24" s="13" customFormat="1">
      <c r="A178" s="14"/>
      <c r="B178" s="16"/>
      <c r="C178" s="16"/>
      <c r="D178" s="16"/>
      <c r="E178" s="40"/>
      <c r="F178" s="1"/>
      <c r="G178"/>
      <c r="H178" s="1"/>
      <c r="I178" s="1"/>
      <c r="K178" s="3"/>
      <c r="L178" s="3"/>
      <c r="M178" s="3"/>
      <c r="N178" s="3"/>
      <c r="O178" s="3"/>
      <c r="P178" s="47"/>
      <c r="Q178" s="47"/>
      <c r="R178" s="47"/>
      <c r="S178" s="47"/>
      <c r="T178" s="47"/>
      <c r="U178" s="47"/>
      <c r="V178" s="47"/>
      <c r="W178" s="47"/>
      <c r="X178" s="47"/>
    </row>
    <row r="179" spans="1:24" s="13" customFormat="1">
      <c r="A179" s="14"/>
      <c r="B179" s="16"/>
      <c r="C179" s="16"/>
      <c r="D179" s="16"/>
      <c r="E179" s="40"/>
      <c r="F179" s="1"/>
      <c r="G179"/>
      <c r="H179" s="1"/>
      <c r="I179" s="1"/>
      <c r="K179" s="3"/>
      <c r="L179" s="3"/>
      <c r="M179" s="3"/>
      <c r="N179" s="3"/>
      <c r="O179" s="3"/>
      <c r="P179" s="47"/>
      <c r="Q179" s="47"/>
      <c r="R179" s="47"/>
      <c r="S179" s="47"/>
      <c r="T179" s="47"/>
      <c r="U179" s="47"/>
      <c r="V179" s="47"/>
      <c r="W179" s="47"/>
      <c r="X179" s="47"/>
    </row>
    <row r="180" spans="1:24" s="13" customFormat="1">
      <c r="A180" s="14"/>
      <c r="B180" s="16"/>
      <c r="C180" s="16"/>
      <c r="D180" s="16"/>
      <c r="E180" s="40"/>
      <c r="F180" s="1"/>
      <c r="G180"/>
      <c r="H180" s="1"/>
      <c r="I180" s="1"/>
      <c r="K180" s="3"/>
      <c r="L180" s="3"/>
      <c r="M180" s="3"/>
      <c r="N180" s="3"/>
      <c r="O180" s="3"/>
      <c r="P180" s="47"/>
      <c r="Q180" s="47"/>
      <c r="R180" s="47"/>
      <c r="S180" s="47"/>
      <c r="T180" s="47"/>
      <c r="U180" s="47"/>
      <c r="V180" s="47"/>
      <c r="W180" s="47"/>
      <c r="X180" s="47"/>
    </row>
    <row r="181" spans="1:24" s="13" customFormat="1">
      <c r="A181" s="14"/>
      <c r="B181" s="16"/>
      <c r="C181" s="16"/>
      <c r="D181" s="16"/>
      <c r="E181" s="40"/>
      <c r="F181" s="1"/>
      <c r="G181"/>
      <c r="H181" s="1"/>
      <c r="I181" s="1"/>
      <c r="K181" s="3"/>
      <c r="L181" s="3"/>
      <c r="M181" s="3"/>
      <c r="N181" s="3"/>
      <c r="O181" s="3"/>
      <c r="P181" s="47"/>
      <c r="Q181" s="47"/>
      <c r="R181" s="47"/>
      <c r="S181" s="47"/>
      <c r="T181" s="47"/>
      <c r="U181" s="47"/>
      <c r="V181" s="47"/>
      <c r="W181" s="47"/>
      <c r="X181" s="47"/>
    </row>
    <row r="182" spans="1:24" s="13" customFormat="1">
      <c r="A182" s="14"/>
      <c r="B182" s="16"/>
      <c r="C182" s="16"/>
      <c r="D182" s="16"/>
      <c r="E182" s="40"/>
      <c r="F182" s="1"/>
      <c r="G182"/>
      <c r="H182" s="1"/>
      <c r="I182" s="1"/>
      <c r="K182" s="3"/>
      <c r="L182" s="3"/>
      <c r="M182" s="3"/>
      <c r="N182" s="3"/>
      <c r="O182" s="3"/>
      <c r="P182" s="47"/>
      <c r="Q182" s="47"/>
      <c r="R182" s="47"/>
      <c r="S182" s="47"/>
      <c r="T182" s="47"/>
      <c r="U182" s="47"/>
      <c r="V182" s="47"/>
      <c r="W182" s="47"/>
      <c r="X182" s="47"/>
    </row>
    <row r="183" spans="1:24" s="13" customFormat="1">
      <c r="A183" s="14"/>
      <c r="B183" s="16"/>
      <c r="C183" s="16"/>
      <c r="D183" s="16"/>
      <c r="E183" s="40"/>
      <c r="F183" s="1"/>
      <c r="G183"/>
      <c r="H183" s="1"/>
      <c r="I183" s="1"/>
      <c r="K183" s="3"/>
      <c r="L183" s="3"/>
      <c r="M183" s="3"/>
      <c r="N183" s="3"/>
      <c r="O183" s="3"/>
      <c r="P183" s="47"/>
      <c r="Q183" s="47"/>
      <c r="R183" s="47"/>
      <c r="S183" s="47"/>
      <c r="T183" s="47"/>
      <c r="U183" s="47"/>
      <c r="V183" s="47"/>
      <c r="W183" s="47"/>
      <c r="X183" s="47"/>
    </row>
    <row r="184" spans="1:24" s="13" customFormat="1">
      <c r="A184" s="14"/>
      <c r="B184" s="16"/>
      <c r="C184" s="16"/>
      <c r="D184" s="16"/>
      <c r="E184" s="40"/>
      <c r="F184" s="1"/>
      <c r="G184"/>
      <c r="H184" s="1"/>
      <c r="I184" s="1"/>
      <c r="K184" s="3"/>
      <c r="L184" s="3"/>
      <c r="M184" s="3"/>
      <c r="N184" s="3"/>
      <c r="O184" s="3"/>
      <c r="P184" s="47"/>
      <c r="Q184" s="47"/>
      <c r="R184" s="47"/>
      <c r="S184" s="47"/>
      <c r="T184" s="47"/>
      <c r="U184" s="47"/>
      <c r="V184" s="47"/>
      <c r="W184" s="47"/>
      <c r="X184" s="47"/>
    </row>
    <row r="185" spans="1:24" s="13" customFormat="1">
      <c r="A185" s="14"/>
      <c r="B185" s="16"/>
      <c r="C185" s="16"/>
      <c r="D185" s="16"/>
      <c r="E185" s="40"/>
      <c r="F185" s="1"/>
      <c r="G185"/>
      <c r="H185" s="1"/>
      <c r="I185" s="1"/>
      <c r="K185" s="3"/>
      <c r="L185" s="3"/>
      <c r="M185" s="3"/>
      <c r="N185" s="3"/>
      <c r="O185" s="3"/>
      <c r="P185" s="47"/>
      <c r="Q185" s="47"/>
      <c r="R185" s="47"/>
      <c r="S185" s="47"/>
      <c r="T185" s="47"/>
      <c r="U185" s="47"/>
      <c r="V185" s="47"/>
      <c r="W185" s="47"/>
      <c r="X185" s="47"/>
    </row>
    <row r="186" spans="1:24" s="13" customFormat="1">
      <c r="A186" s="14"/>
      <c r="B186" s="16"/>
      <c r="C186" s="16"/>
      <c r="D186" s="16"/>
      <c r="E186" s="40"/>
      <c r="F186" s="1"/>
      <c r="G186"/>
      <c r="H186" s="1"/>
      <c r="I186" s="1"/>
      <c r="K186" s="3"/>
      <c r="L186" s="3"/>
      <c r="M186" s="3"/>
      <c r="N186" s="3"/>
      <c r="O186" s="3"/>
      <c r="P186" s="47"/>
      <c r="Q186" s="47"/>
      <c r="R186" s="47"/>
      <c r="S186" s="47"/>
      <c r="T186" s="47"/>
      <c r="U186" s="47"/>
      <c r="V186" s="47"/>
      <c r="W186" s="47"/>
      <c r="X186" s="47"/>
    </row>
    <row r="187" spans="1:24" s="13" customFormat="1">
      <c r="A187" s="14"/>
      <c r="B187" s="16"/>
      <c r="C187" s="16"/>
      <c r="D187" s="16"/>
      <c r="E187" s="40"/>
      <c r="F187" s="1"/>
      <c r="G187"/>
      <c r="H187" s="1"/>
      <c r="I187" s="1"/>
      <c r="K187" s="3"/>
      <c r="L187" s="3"/>
      <c r="M187" s="3"/>
      <c r="N187" s="3"/>
      <c r="O187" s="3"/>
      <c r="P187" s="47"/>
      <c r="Q187" s="47"/>
      <c r="R187" s="47"/>
      <c r="S187" s="47"/>
      <c r="T187" s="47"/>
      <c r="U187" s="47"/>
      <c r="V187" s="47"/>
      <c r="W187" s="47"/>
      <c r="X187" s="47"/>
    </row>
    <row r="188" spans="1:24" s="13" customFormat="1">
      <c r="A188" s="14"/>
      <c r="B188" s="16"/>
      <c r="C188" s="16"/>
      <c r="D188" s="16"/>
      <c r="E188" s="40"/>
      <c r="F188" s="1"/>
      <c r="G188"/>
      <c r="H188" s="1"/>
      <c r="I188" s="1"/>
      <c r="K188" s="3"/>
      <c r="L188" s="3"/>
      <c r="M188" s="3"/>
      <c r="N188" s="3"/>
      <c r="O188" s="3"/>
      <c r="P188" s="47"/>
      <c r="Q188" s="47"/>
      <c r="R188" s="47"/>
      <c r="S188" s="47"/>
      <c r="T188" s="47"/>
      <c r="U188" s="47"/>
      <c r="V188" s="47"/>
      <c r="W188" s="47"/>
      <c r="X188" s="47"/>
    </row>
    <row r="189" spans="1:24" s="13" customFormat="1">
      <c r="A189" s="14"/>
      <c r="B189" s="16"/>
      <c r="C189" s="16"/>
      <c r="D189" s="16"/>
      <c r="E189" s="40"/>
      <c r="F189" s="1"/>
      <c r="G189"/>
      <c r="H189" s="1"/>
      <c r="I189" s="1"/>
      <c r="K189" s="3"/>
      <c r="L189" s="3"/>
      <c r="M189" s="3"/>
      <c r="N189" s="3"/>
      <c r="O189" s="3"/>
      <c r="P189" s="47"/>
      <c r="Q189" s="47"/>
      <c r="R189" s="47"/>
      <c r="S189" s="47"/>
      <c r="T189" s="47"/>
      <c r="U189" s="47"/>
      <c r="V189" s="47"/>
      <c r="W189" s="47"/>
      <c r="X189" s="47"/>
    </row>
    <row r="190" spans="1:24" s="13" customFormat="1">
      <c r="A190" s="14"/>
      <c r="B190" s="16"/>
      <c r="C190" s="16"/>
      <c r="D190" s="16"/>
      <c r="E190" s="40"/>
      <c r="F190" s="1"/>
      <c r="G190"/>
      <c r="H190" s="1"/>
      <c r="I190" s="1"/>
      <c r="K190" s="3"/>
      <c r="L190" s="3"/>
      <c r="M190" s="3"/>
      <c r="N190" s="3"/>
      <c r="O190" s="3"/>
      <c r="P190" s="47"/>
      <c r="Q190" s="47"/>
      <c r="R190" s="47"/>
      <c r="S190" s="47"/>
      <c r="T190" s="47"/>
      <c r="U190" s="47"/>
      <c r="V190" s="47"/>
      <c r="W190" s="47"/>
      <c r="X190" s="47"/>
    </row>
    <row r="191" spans="1:24" s="13" customFormat="1">
      <c r="A191" s="14"/>
      <c r="B191" s="16"/>
      <c r="C191" s="16"/>
      <c r="D191" s="16"/>
      <c r="E191" s="40"/>
      <c r="F191" s="1"/>
      <c r="G191"/>
      <c r="H191" s="1"/>
      <c r="I191" s="1"/>
      <c r="K191" s="3"/>
      <c r="L191" s="3"/>
      <c r="M191" s="3"/>
      <c r="N191" s="3"/>
      <c r="O191" s="3"/>
      <c r="P191" s="47"/>
      <c r="Q191" s="47"/>
      <c r="R191" s="47"/>
      <c r="S191" s="47"/>
      <c r="T191" s="47"/>
      <c r="U191" s="47"/>
      <c r="V191" s="47"/>
      <c r="W191" s="47"/>
      <c r="X191" s="47"/>
    </row>
    <row r="192" spans="1:24" s="13" customFormat="1">
      <c r="A192" s="14"/>
      <c r="B192" s="16"/>
      <c r="C192" s="16"/>
      <c r="D192" s="16"/>
      <c r="E192" s="40"/>
      <c r="F192" s="1"/>
      <c r="G192"/>
      <c r="H192" s="1"/>
      <c r="I192" s="1"/>
      <c r="K192" s="3"/>
      <c r="L192" s="3"/>
      <c r="M192" s="3"/>
      <c r="N192" s="3"/>
      <c r="O192" s="3"/>
      <c r="P192" s="47"/>
      <c r="Q192" s="47"/>
      <c r="R192" s="47"/>
      <c r="S192" s="47"/>
      <c r="T192" s="47"/>
      <c r="U192" s="47"/>
      <c r="V192" s="47"/>
      <c r="W192" s="47"/>
      <c r="X192" s="47"/>
    </row>
    <row r="193" spans="1:24" s="13" customFormat="1">
      <c r="A193" s="14"/>
      <c r="B193" s="16"/>
      <c r="C193" s="16"/>
      <c r="D193" s="16"/>
      <c r="E193" s="40"/>
      <c r="F193" s="1"/>
      <c r="G193"/>
      <c r="H193" s="1"/>
      <c r="I193" s="1"/>
      <c r="K193" s="3"/>
      <c r="L193" s="3"/>
      <c r="M193" s="3"/>
      <c r="N193" s="3"/>
      <c r="O193" s="3"/>
      <c r="P193" s="47"/>
      <c r="Q193" s="47"/>
      <c r="R193" s="47"/>
      <c r="S193" s="47"/>
      <c r="T193" s="47"/>
      <c r="U193" s="47"/>
      <c r="V193" s="47"/>
      <c r="W193" s="47"/>
      <c r="X193" s="47"/>
    </row>
    <row r="194" spans="1:24" s="13" customFormat="1">
      <c r="A194" s="14"/>
      <c r="B194" s="16"/>
      <c r="C194" s="16"/>
      <c r="D194" s="16"/>
      <c r="E194" s="40"/>
      <c r="F194" s="1"/>
      <c r="G194"/>
      <c r="H194" s="1"/>
      <c r="I194" s="1"/>
      <c r="K194" s="3"/>
      <c r="L194" s="3"/>
      <c r="M194" s="3"/>
      <c r="N194" s="3"/>
      <c r="O194" s="3"/>
      <c r="P194" s="47"/>
      <c r="Q194" s="47"/>
      <c r="R194" s="47"/>
      <c r="S194" s="47"/>
      <c r="T194" s="47"/>
      <c r="U194" s="47"/>
      <c r="V194" s="47"/>
      <c r="W194" s="47"/>
      <c r="X194" s="47"/>
    </row>
    <row r="195" spans="1:24" s="13" customFormat="1">
      <c r="A195" s="14"/>
      <c r="B195" s="16"/>
      <c r="C195" s="16"/>
      <c r="D195" s="16"/>
      <c r="E195" s="40"/>
      <c r="F195" s="1"/>
      <c r="G195"/>
      <c r="H195" s="1"/>
      <c r="I195" s="1"/>
      <c r="K195" s="3"/>
      <c r="L195" s="3"/>
      <c r="M195" s="3"/>
      <c r="N195" s="3"/>
      <c r="O195" s="3"/>
      <c r="P195" s="47"/>
      <c r="Q195" s="47"/>
      <c r="R195" s="47"/>
      <c r="S195" s="47"/>
      <c r="T195" s="47"/>
      <c r="U195" s="47"/>
      <c r="V195" s="47"/>
      <c r="W195" s="47"/>
      <c r="X195" s="47"/>
    </row>
    <row r="196" spans="1:24" s="13" customFormat="1">
      <c r="A196" s="14"/>
      <c r="B196" s="16"/>
      <c r="C196" s="16"/>
      <c r="D196" s="16"/>
      <c r="E196" s="40"/>
      <c r="F196" s="1"/>
      <c r="G196"/>
      <c r="H196" s="1"/>
      <c r="I196" s="1"/>
      <c r="K196" s="3"/>
      <c r="L196" s="3"/>
      <c r="M196" s="3"/>
      <c r="N196" s="3"/>
      <c r="O196" s="3"/>
      <c r="P196" s="47"/>
      <c r="Q196" s="47"/>
      <c r="R196" s="47"/>
      <c r="S196" s="47"/>
      <c r="T196" s="47"/>
      <c r="U196" s="47"/>
      <c r="V196" s="47"/>
      <c r="W196" s="47"/>
      <c r="X196" s="47"/>
    </row>
    <row r="197" spans="1:24" s="13" customFormat="1">
      <c r="A197" s="14"/>
      <c r="B197" s="16"/>
      <c r="C197" s="16"/>
      <c r="D197" s="16"/>
      <c r="E197" s="40"/>
      <c r="F197" s="1"/>
      <c r="G197"/>
      <c r="H197" s="1"/>
      <c r="I197" s="1"/>
      <c r="K197" s="3"/>
      <c r="L197" s="3"/>
      <c r="M197" s="3"/>
      <c r="N197" s="3"/>
      <c r="O197" s="3"/>
      <c r="P197" s="47"/>
      <c r="Q197" s="47"/>
      <c r="R197" s="47"/>
      <c r="S197" s="47"/>
      <c r="T197" s="47"/>
      <c r="U197" s="47"/>
      <c r="V197" s="47"/>
      <c r="W197" s="47"/>
      <c r="X197" s="47"/>
    </row>
    <row r="198" spans="1:24" s="13" customFormat="1">
      <c r="A198" s="14"/>
      <c r="B198" s="16"/>
      <c r="C198" s="16"/>
      <c r="D198" s="16"/>
      <c r="E198" s="40"/>
      <c r="F198" s="1"/>
      <c r="G198"/>
      <c r="H198" s="1"/>
      <c r="I198" s="1"/>
      <c r="K198" s="3"/>
      <c r="L198" s="3"/>
      <c r="M198" s="3"/>
      <c r="N198" s="3"/>
      <c r="O198" s="3"/>
      <c r="P198" s="47"/>
      <c r="Q198" s="47"/>
      <c r="R198" s="47"/>
      <c r="S198" s="47"/>
      <c r="T198" s="47"/>
      <c r="U198" s="47"/>
      <c r="V198" s="47"/>
      <c r="W198" s="47"/>
      <c r="X198" s="47"/>
    </row>
    <row r="199" spans="1:24" s="13" customFormat="1">
      <c r="A199" s="14"/>
      <c r="B199" s="16"/>
      <c r="C199" s="16"/>
      <c r="D199" s="16"/>
      <c r="E199" s="40"/>
      <c r="F199" s="1"/>
      <c r="G199"/>
      <c r="H199" s="1"/>
      <c r="I199" s="1"/>
      <c r="K199" s="3"/>
      <c r="L199" s="3"/>
      <c r="M199" s="3"/>
      <c r="N199" s="3"/>
      <c r="O199" s="3"/>
      <c r="P199" s="47"/>
      <c r="Q199" s="47"/>
      <c r="R199" s="47"/>
      <c r="S199" s="47"/>
      <c r="T199" s="47"/>
      <c r="U199" s="47"/>
      <c r="V199" s="47"/>
      <c r="W199" s="47"/>
      <c r="X199" s="47"/>
    </row>
    <row r="200" spans="1:24" s="13" customFormat="1">
      <c r="A200" s="14"/>
      <c r="B200" s="16"/>
      <c r="C200" s="16"/>
      <c r="D200" s="16"/>
      <c r="E200" s="40"/>
      <c r="F200" s="1"/>
      <c r="G200"/>
      <c r="H200" s="1"/>
      <c r="I200" s="1"/>
      <c r="K200" s="3"/>
      <c r="L200" s="3"/>
      <c r="M200" s="3"/>
      <c r="N200" s="3"/>
      <c r="O200" s="3"/>
      <c r="P200" s="47"/>
      <c r="Q200" s="47"/>
      <c r="R200" s="47"/>
      <c r="S200" s="47"/>
      <c r="T200" s="47"/>
      <c r="U200" s="47"/>
      <c r="V200" s="47"/>
      <c r="W200" s="47"/>
      <c r="X200" s="47"/>
    </row>
    <row r="201" spans="1:24" s="13" customFormat="1">
      <c r="A201" s="14"/>
      <c r="B201" s="16"/>
      <c r="C201" s="16"/>
      <c r="D201" s="16"/>
      <c r="E201" s="40"/>
      <c r="F201" s="1"/>
      <c r="G201"/>
      <c r="H201" s="1"/>
      <c r="I201" s="1"/>
      <c r="K201" s="3"/>
      <c r="L201" s="3"/>
      <c r="M201" s="3"/>
      <c r="N201" s="3"/>
      <c r="O201" s="3"/>
      <c r="P201" s="47"/>
      <c r="Q201" s="47"/>
      <c r="R201" s="47"/>
      <c r="S201" s="47"/>
      <c r="T201" s="47"/>
      <c r="U201" s="47"/>
      <c r="V201" s="47"/>
      <c r="W201" s="47"/>
      <c r="X201" s="47"/>
    </row>
    <row r="202" spans="1:24" s="13" customFormat="1">
      <c r="A202" s="14"/>
      <c r="B202" s="16"/>
      <c r="C202" s="16"/>
      <c r="D202" s="16"/>
      <c r="E202" s="40"/>
      <c r="F202" s="1"/>
      <c r="G202"/>
      <c r="H202" s="1"/>
      <c r="I202" s="1"/>
      <c r="K202" s="3"/>
      <c r="L202" s="3"/>
      <c r="M202" s="3"/>
      <c r="N202" s="3"/>
      <c r="O202" s="3"/>
      <c r="P202" s="47"/>
      <c r="Q202" s="47"/>
      <c r="R202" s="47"/>
      <c r="S202" s="47"/>
      <c r="T202" s="47"/>
      <c r="U202" s="47"/>
      <c r="V202" s="47"/>
      <c r="W202" s="47"/>
      <c r="X202" s="47"/>
    </row>
    <row r="203" spans="1:24" s="13" customFormat="1">
      <c r="A203" s="14"/>
      <c r="B203" s="16"/>
      <c r="C203" s="16"/>
      <c r="D203" s="16"/>
      <c r="E203" s="40"/>
      <c r="F203" s="1"/>
      <c r="G203"/>
      <c r="H203" s="1"/>
      <c r="I203" s="1"/>
      <c r="K203" s="3"/>
      <c r="L203" s="3"/>
      <c r="M203" s="3"/>
      <c r="N203" s="3"/>
      <c r="O203" s="3"/>
      <c r="P203" s="47"/>
      <c r="Q203" s="47"/>
      <c r="R203" s="47"/>
      <c r="S203" s="47"/>
      <c r="T203" s="47"/>
      <c r="U203" s="47"/>
      <c r="V203" s="47"/>
      <c r="W203" s="47"/>
      <c r="X203" s="47"/>
    </row>
    <row r="204" spans="1:24" s="13" customFormat="1">
      <c r="A204" s="14"/>
      <c r="B204" s="16"/>
      <c r="C204" s="16"/>
      <c r="D204" s="16"/>
      <c r="E204" s="40"/>
      <c r="F204" s="1"/>
      <c r="G204"/>
      <c r="H204" s="1"/>
      <c r="I204" s="1"/>
      <c r="K204" s="3"/>
      <c r="L204" s="3"/>
      <c r="M204" s="3"/>
      <c r="N204" s="3"/>
      <c r="O204" s="3"/>
      <c r="P204" s="47"/>
      <c r="Q204" s="47"/>
      <c r="R204" s="47"/>
      <c r="S204" s="47"/>
      <c r="T204" s="47"/>
      <c r="U204" s="47"/>
      <c r="V204" s="47"/>
      <c r="W204" s="47"/>
      <c r="X204" s="47"/>
    </row>
    <row r="205" spans="1:24" s="13" customFormat="1">
      <c r="A205" s="14"/>
      <c r="B205" s="16"/>
      <c r="C205" s="16"/>
      <c r="D205" s="16"/>
      <c r="E205" s="40"/>
      <c r="F205" s="1"/>
      <c r="G205"/>
      <c r="H205" s="1"/>
      <c r="I205" s="1"/>
      <c r="K205" s="3"/>
      <c r="L205" s="3"/>
      <c r="M205" s="3"/>
      <c r="N205" s="3"/>
      <c r="O205" s="3"/>
      <c r="P205" s="47"/>
      <c r="Q205" s="47"/>
      <c r="R205" s="47"/>
      <c r="S205" s="47"/>
      <c r="T205" s="47"/>
      <c r="U205" s="47"/>
      <c r="V205" s="47"/>
      <c r="W205" s="47"/>
      <c r="X205" s="47"/>
    </row>
    <row r="206" spans="1:24" s="13" customFormat="1">
      <c r="A206" s="14"/>
      <c r="B206" s="16"/>
      <c r="C206" s="16"/>
      <c r="D206" s="16"/>
      <c r="E206" s="40"/>
      <c r="F206" s="1"/>
      <c r="G206"/>
      <c r="H206" s="1"/>
      <c r="I206" s="1"/>
      <c r="K206" s="3"/>
      <c r="L206" s="3"/>
      <c r="M206" s="3"/>
      <c r="N206" s="3"/>
      <c r="O206" s="3"/>
      <c r="P206" s="47"/>
      <c r="Q206" s="47"/>
      <c r="R206" s="47"/>
      <c r="S206" s="47"/>
      <c r="T206" s="47"/>
      <c r="U206" s="47"/>
      <c r="V206" s="47"/>
      <c r="W206" s="47"/>
      <c r="X206" s="47"/>
    </row>
    <row r="207" spans="1:24" s="13" customFormat="1">
      <c r="A207" s="14"/>
      <c r="B207" s="16"/>
      <c r="C207" s="16"/>
      <c r="D207" s="16"/>
      <c r="E207" s="40"/>
      <c r="F207" s="1"/>
      <c r="G207"/>
      <c r="H207" s="1"/>
      <c r="I207" s="1"/>
      <c r="K207" s="3"/>
      <c r="L207" s="3"/>
      <c r="M207" s="3"/>
      <c r="N207" s="3"/>
      <c r="O207" s="3"/>
      <c r="P207" s="47"/>
      <c r="Q207" s="47"/>
      <c r="R207" s="47"/>
      <c r="S207" s="47"/>
      <c r="T207" s="47"/>
      <c r="U207" s="47"/>
      <c r="V207" s="47"/>
      <c r="W207" s="47"/>
      <c r="X207" s="47"/>
    </row>
    <row r="208" spans="1:24" s="13" customFormat="1">
      <c r="A208" s="14"/>
      <c r="B208" s="16"/>
      <c r="C208" s="16"/>
      <c r="D208" s="16"/>
      <c r="E208" s="40"/>
      <c r="F208" s="1"/>
      <c r="G208"/>
      <c r="H208" s="1"/>
      <c r="I208" s="1"/>
      <c r="K208" s="3"/>
      <c r="L208" s="3"/>
      <c r="M208" s="3"/>
      <c r="N208" s="3"/>
      <c r="O208" s="3"/>
      <c r="P208" s="47"/>
      <c r="Q208" s="47"/>
      <c r="R208" s="47"/>
      <c r="S208" s="47"/>
      <c r="T208" s="47"/>
      <c r="U208" s="47"/>
      <c r="V208" s="47"/>
      <c r="W208" s="47"/>
      <c r="X208" s="47"/>
    </row>
    <row r="209" spans="1:24" s="13" customFormat="1">
      <c r="A209" s="14"/>
      <c r="B209" s="16"/>
      <c r="C209" s="16"/>
      <c r="D209" s="16"/>
      <c r="E209" s="40"/>
      <c r="F209" s="1"/>
      <c r="G209"/>
      <c r="H209" s="1"/>
      <c r="I209" s="1"/>
      <c r="K209" s="3"/>
      <c r="L209" s="3"/>
      <c r="M209" s="3"/>
      <c r="N209" s="3"/>
      <c r="O209" s="3"/>
      <c r="P209" s="47"/>
      <c r="Q209" s="47"/>
      <c r="R209" s="47"/>
      <c r="S209" s="47"/>
      <c r="T209" s="47"/>
      <c r="U209" s="47"/>
      <c r="V209" s="47"/>
      <c r="W209" s="47"/>
      <c r="X209" s="47"/>
    </row>
    <row r="210" spans="1:24" s="13" customFormat="1">
      <c r="A210" s="14"/>
      <c r="B210" s="16"/>
      <c r="C210" s="16"/>
      <c r="D210" s="16"/>
      <c r="E210" s="40"/>
      <c r="F210" s="1"/>
      <c r="G210"/>
      <c r="H210" s="1"/>
      <c r="I210" s="1"/>
      <c r="K210" s="3"/>
      <c r="L210" s="3"/>
      <c r="M210" s="3"/>
      <c r="N210" s="3"/>
      <c r="O210" s="3"/>
      <c r="P210" s="47"/>
      <c r="Q210" s="47"/>
      <c r="R210" s="47"/>
      <c r="S210" s="47"/>
      <c r="T210" s="47"/>
      <c r="U210" s="47"/>
      <c r="V210" s="47"/>
      <c r="W210" s="47"/>
      <c r="X210" s="47"/>
    </row>
    <row r="211" spans="1:24" s="13" customFormat="1">
      <c r="A211" s="14"/>
      <c r="B211" s="16"/>
      <c r="C211" s="16"/>
      <c r="D211" s="16"/>
      <c r="E211" s="40"/>
      <c r="F211" s="1"/>
      <c r="G211"/>
      <c r="H211" s="1"/>
      <c r="I211" s="1"/>
      <c r="K211" s="3"/>
      <c r="L211" s="3"/>
      <c r="M211" s="3"/>
      <c r="N211" s="3"/>
      <c r="O211" s="3"/>
      <c r="P211" s="47"/>
      <c r="Q211" s="47"/>
      <c r="R211" s="47"/>
      <c r="S211" s="47"/>
      <c r="T211" s="47"/>
      <c r="U211" s="47"/>
      <c r="V211" s="47"/>
      <c r="W211" s="47"/>
      <c r="X211" s="47"/>
    </row>
    <row r="212" spans="1:24" s="13" customFormat="1">
      <c r="A212" s="14"/>
      <c r="B212" s="16"/>
      <c r="C212" s="16"/>
      <c r="D212" s="16"/>
      <c r="E212" s="40"/>
      <c r="F212" s="1"/>
      <c r="G212"/>
      <c r="H212" s="1"/>
      <c r="I212" s="1"/>
      <c r="K212" s="3"/>
      <c r="L212" s="3"/>
      <c r="M212" s="3"/>
      <c r="N212" s="3"/>
      <c r="O212" s="3"/>
      <c r="P212" s="47"/>
      <c r="Q212" s="47"/>
      <c r="R212" s="47"/>
      <c r="S212" s="47"/>
      <c r="T212" s="47"/>
      <c r="U212" s="47"/>
      <c r="V212" s="47"/>
      <c r="W212" s="47"/>
      <c r="X212" s="47"/>
    </row>
    <row r="213" spans="1:24" s="13" customFormat="1">
      <c r="A213" s="14"/>
      <c r="B213" s="16"/>
      <c r="C213" s="16"/>
      <c r="D213" s="16"/>
      <c r="E213" s="40"/>
      <c r="F213" s="1"/>
      <c r="G213"/>
      <c r="H213" s="1"/>
      <c r="I213" s="1"/>
      <c r="K213" s="3"/>
      <c r="L213" s="3"/>
      <c r="M213" s="3"/>
      <c r="N213" s="3"/>
      <c r="O213" s="3"/>
      <c r="P213" s="47"/>
      <c r="Q213" s="47"/>
      <c r="R213" s="47"/>
      <c r="S213" s="47"/>
      <c r="T213" s="47"/>
      <c r="U213" s="47"/>
      <c r="V213" s="47"/>
      <c r="W213" s="47"/>
      <c r="X213" s="47"/>
    </row>
    <row r="214" spans="1:24" s="13" customFormat="1">
      <c r="A214" s="14"/>
      <c r="B214" s="16"/>
      <c r="C214" s="16"/>
      <c r="D214" s="16"/>
      <c r="E214" s="52"/>
      <c r="F214" s="15"/>
      <c r="G214"/>
      <c r="H214" s="1"/>
      <c r="I214" s="15"/>
      <c r="K214" s="3"/>
      <c r="L214" s="3"/>
      <c r="M214" s="3"/>
      <c r="N214" s="3"/>
      <c r="O214" s="3"/>
      <c r="P214" s="47"/>
      <c r="Q214" s="47"/>
      <c r="R214" s="47"/>
      <c r="S214" s="47"/>
      <c r="T214" s="47"/>
      <c r="U214" s="47"/>
      <c r="V214" s="47"/>
      <c r="W214" s="47"/>
      <c r="X214" s="47"/>
    </row>
  </sheetData>
  <sheetProtection insertRows="0"/>
  <mergeCells count="16">
    <mergeCell ref="A116:D116"/>
    <mergeCell ref="A53:D53"/>
    <mergeCell ref="A63:D63"/>
    <mergeCell ref="A73:D73"/>
    <mergeCell ref="A83:D83"/>
    <mergeCell ref="A85:D85"/>
    <mergeCell ref="A1:F1"/>
    <mergeCell ref="A112:D112"/>
    <mergeCell ref="A113:D113"/>
    <mergeCell ref="A114:D114"/>
    <mergeCell ref="A115:D115"/>
    <mergeCell ref="F45:F85"/>
    <mergeCell ref="A87:D87"/>
    <mergeCell ref="A88:D88"/>
    <mergeCell ref="A89:D89"/>
    <mergeCell ref="A90:D90"/>
  </mergeCells>
  <phoneticPr fontId="13" type="noConversion"/>
  <conditionalFormatting sqref="E115:E116 B10 B20 B17 B105:B111 B92 B94:B96 B101:B103 D101:D103 D94:D96 D92 D105:D111 D6:D7 D15 D17 D20 D10 I31:J36 B8:D9 F4:F12 B4:B7 F101:F116 F87:F90">
    <cfRule type="cellIs" dxfId="185" priority="329" stopIfTrue="1" operator="equal">
      <formula>"Input"</formula>
    </cfRule>
    <cfRule type="cellIs" dxfId="184" priority="330" stopIfTrue="1" operator="notEqual">
      <formula>"Input"</formula>
    </cfRule>
  </conditionalFormatting>
  <conditionalFormatting sqref="B104 D104">
    <cfRule type="cellIs" dxfId="183" priority="325" stopIfTrue="1" operator="equal">
      <formula>"Input"</formula>
    </cfRule>
    <cfRule type="cellIs" dxfId="182" priority="326" stopIfTrue="1" operator="notEqual">
      <formula>"Input"</formula>
    </cfRule>
  </conditionalFormatting>
  <conditionalFormatting sqref="D16 B15:B16">
    <cfRule type="cellIs" dxfId="181" priority="323" stopIfTrue="1" operator="equal">
      <formula>"Input"</formula>
    </cfRule>
    <cfRule type="cellIs" dxfId="180" priority="324" stopIfTrue="1" operator="notEqual">
      <formula>"Input"</formula>
    </cfRule>
  </conditionalFormatting>
  <conditionalFormatting sqref="B12 D12">
    <cfRule type="cellIs" dxfId="179" priority="319" stopIfTrue="1" operator="equal">
      <formula>"Input"</formula>
    </cfRule>
    <cfRule type="cellIs" dxfId="178" priority="320" stopIfTrue="1" operator="notEqual">
      <formula>"Input"</formula>
    </cfRule>
  </conditionalFormatting>
  <conditionalFormatting sqref="B96 D96">
    <cfRule type="cellIs" dxfId="177" priority="317" stopIfTrue="1" operator="equal">
      <formula>"Input"</formula>
    </cfRule>
    <cfRule type="cellIs" dxfId="176" priority="318" stopIfTrue="1" operator="notEqual">
      <formula>"Input"</formula>
    </cfRule>
  </conditionalFormatting>
  <conditionalFormatting sqref="E112 E114">
    <cfRule type="cellIs" dxfId="175" priority="315" stopIfTrue="1" operator="equal">
      <formula>"Input"</formula>
    </cfRule>
    <cfRule type="cellIs" dxfId="174" priority="316" stopIfTrue="1" operator="notEqual">
      <formula>"Input"</formula>
    </cfRule>
  </conditionalFormatting>
  <conditionalFormatting sqref="B19 D19">
    <cfRule type="cellIs" dxfId="173" priority="305" stopIfTrue="1" operator="equal">
      <formula>"Input"</formula>
    </cfRule>
    <cfRule type="cellIs" dxfId="172" priority="306" stopIfTrue="1" operator="notEqual">
      <formula>"Input"</formula>
    </cfRule>
  </conditionalFormatting>
  <conditionalFormatting sqref="B11 D11">
    <cfRule type="cellIs" dxfId="171" priority="303" stopIfTrue="1" operator="equal">
      <formula>"Input"</formula>
    </cfRule>
    <cfRule type="cellIs" dxfId="170" priority="304" stopIfTrue="1" operator="notEqual">
      <formula>"Input"</formula>
    </cfRule>
  </conditionalFormatting>
  <conditionalFormatting sqref="B103 D103">
    <cfRule type="cellIs" dxfId="169" priority="299" stopIfTrue="1" operator="equal">
      <formula>"Input"</formula>
    </cfRule>
    <cfRule type="cellIs" dxfId="168" priority="300" stopIfTrue="1" operator="notEqual">
      <formula>"Input"</formula>
    </cfRule>
  </conditionalFormatting>
  <conditionalFormatting sqref="B95 D95">
    <cfRule type="cellIs" dxfId="167" priority="301" stopIfTrue="1" operator="equal">
      <formula>"Input"</formula>
    </cfRule>
    <cfRule type="cellIs" dxfId="166" priority="302" stopIfTrue="1" operator="notEqual">
      <formula>"Input"</formula>
    </cfRule>
  </conditionalFormatting>
  <conditionalFormatting sqref="D5">
    <cfRule type="cellIs" dxfId="165" priority="297" stopIfTrue="1" operator="equal">
      <formula>"Input"</formula>
    </cfRule>
    <cfRule type="cellIs" dxfId="164" priority="298" stopIfTrue="1" operator="notEqual">
      <formula>"Input"</formula>
    </cfRule>
  </conditionalFormatting>
  <conditionalFormatting sqref="B105 D105">
    <cfRule type="cellIs" dxfId="163" priority="293" stopIfTrue="1" operator="equal">
      <formula>"Input"</formula>
    </cfRule>
    <cfRule type="cellIs" dxfId="162" priority="294" stopIfTrue="1" operator="notEqual">
      <formula>"Input"</formula>
    </cfRule>
  </conditionalFormatting>
  <conditionalFormatting sqref="B96 D96">
    <cfRule type="cellIs" dxfId="161" priority="291" stopIfTrue="1" operator="equal">
      <formula>"Input"</formula>
    </cfRule>
    <cfRule type="cellIs" dxfId="160" priority="292" stopIfTrue="1" operator="notEqual">
      <formula>"Input"</formula>
    </cfRule>
  </conditionalFormatting>
  <conditionalFormatting sqref="B104 D104">
    <cfRule type="cellIs" dxfId="159" priority="289" stopIfTrue="1" operator="equal">
      <formula>"Input"</formula>
    </cfRule>
    <cfRule type="cellIs" dxfId="158" priority="290" stopIfTrue="1" operator="notEqual">
      <formula>"Input"</formula>
    </cfRule>
  </conditionalFormatting>
  <conditionalFormatting sqref="E113">
    <cfRule type="cellIs" dxfId="157" priority="279" stopIfTrue="1" operator="equal">
      <formula>"Input"</formula>
    </cfRule>
    <cfRule type="cellIs" dxfId="156" priority="280" stopIfTrue="1" operator="notEqual">
      <formula>"Input"</formula>
    </cfRule>
  </conditionalFormatting>
  <conditionalFormatting sqref="D4">
    <cfRule type="cellIs" dxfId="155" priority="277" stopIfTrue="1" operator="equal">
      <formula>"Input"</formula>
    </cfRule>
    <cfRule type="cellIs" dxfId="154" priority="278" stopIfTrue="1" operator="notEqual">
      <formula>"Input"</formula>
    </cfRule>
  </conditionalFormatting>
  <conditionalFormatting sqref="B93 D93">
    <cfRule type="cellIs" dxfId="153" priority="275" stopIfTrue="1" operator="equal">
      <formula>"Input"</formula>
    </cfRule>
    <cfRule type="cellIs" dxfId="152" priority="276" stopIfTrue="1" operator="notEqual">
      <formula>"Input"</formula>
    </cfRule>
  </conditionalFormatting>
  <conditionalFormatting sqref="B93 D93">
    <cfRule type="cellIs" dxfId="151" priority="273" stopIfTrue="1" operator="equal">
      <formula>"Input"</formula>
    </cfRule>
    <cfRule type="cellIs" dxfId="150" priority="274" stopIfTrue="1" operator="notEqual">
      <formula>"Input"</formula>
    </cfRule>
  </conditionalFormatting>
  <conditionalFormatting sqref="E87:E90">
    <cfRule type="cellIs" dxfId="149" priority="272" stopIfTrue="1" operator="notEqual">
      <formula>"Input"</formula>
    </cfRule>
  </conditionalFormatting>
  <conditionalFormatting sqref="C101:C103 C94:C96 C92 C105:C111 C6:C7 C15 C17 C20 C10">
    <cfRule type="cellIs" dxfId="148" priority="270" stopIfTrue="1" operator="equal">
      <formula>"Input"</formula>
    </cfRule>
    <cfRule type="cellIs" dxfId="147" priority="271" stopIfTrue="1" operator="notEqual">
      <formula>"Input"</formula>
    </cfRule>
  </conditionalFormatting>
  <conditionalFormatting sqref="C104">
    <cfRule type="cellIs" dxfId="146" priority="266" stopIfTrue="1" operator="equal">
      <formula>"Input"</formula>
    </cfRule>
    <cfRule type="cellIs" dxfId="145" priority="267" stopIfTrue="1" operator="notEqual">
      <formula>"Input"</formula>
    </cfRule>
  </conditionalFormatting>
  <conditionalFormatting sqref="C16">
    <cfRule type="cellIs" dxfId="144" priority="264" stopIfTrue="1" operator="equal">
      <formula>"Input"</formula>
    </cfRule>
    <cfRule type="cellIs" dxfId="143" priority="265" stopIfTrue="1" operator="notEqual">
      <formula>"Input"</formula>
    </cfRule>
  </conditionalFormatting>
  <conditionalFormatting sqref="C12">
    <cfRule type="cellIs" dxfId="142" priority="260" stopIfTrue="1" operator="equal">
      <formula>"Input"</formula>
    </cfRule>
    <cfRule type="cellIs" dxfId="141" priority="261" stopIfTrue="1" operator="notEqual">
      <formula>"Input"</formula>
    </cfRule>
  </conditionalFormatting>
  <conditionalFormatting sqref="C96">
    <cfRule type="cellIs" dxfId="140" priority="258" stopIfTrue="1" operator="equal">
      <formula>"Input"</formula>
    </cfRule>
    <cfRule type="cellIs" dxfId="139" priority="259" stopIfTrue="1" operator="notEqual">
      <formula>"Input"</formula>
    </cfRule>
  </conditionalFormatting>
  <conditionalFormatting sqref="C19">
    <cfRule type="cellIs" dxfId="138" priority="248" stopIfTrue="1" operator="equal">
      <formula>"Input"</formula>
    </cfRule>
    <cfRule type="cellIs" dxfId="137" priority="249" stopIfTrue="1" operator="notEqual">
      <formula>"Input"</formula>
    </cfRule>
  </conditionalFormatting>
  <conditionalFormatting sqref="C11">
    <cfRule type="cellIs" dxfId="136" priority="246" stopIfTrue="1" operator="equal">
      <formula>"Input"</formula>
    </cfRule>
    <cfRule type="cellIs" dxfId="135" priority="247" stopIfTrue="1" operator="notEqual">
      <formula>"Input"</formula>
    </cfRule>
  </conditionalFormatting>
  <conditionalFormatting sqref="C95">
    <cfRule type="cellIs" dxfId="134" priority="244" stopIfTrue="1" operator="equal">
      <formula>"Input"</formula>
    </cfRule>
    <cfRule type="cellIs" dxfId="133" priority="245" stopIfTrue="1" operator="notEqual">
      <formula>"Input"</formula>
    </cfRule>
  </conditionalFormatting>
  <conditionalFormatting sqref="C103">
    <cfRule type="cellIs" dxfId="132" priority="242" stopIfTrue="1" operator="equal">
      <formula>"Input"</formula>
    </cfRule>
    <cfRule type="cellIs" dxfId="131" priority="243" stopIfTrue="1" operator="notEqual">
      <formula>"Input"</formula>
    </cfRule>
  </conditionalFormatting>
  <conditionalFormatting sqref="C5">
    <cfRule type="cellIs" dxfId="130" priority="240" stopIfTrue="1" operator="equal">
      <formula>"Input"</formula>
    </cfRule>
    <cfRule type="cellIs" dxfId="129" priority="241" stopIfTrue="1" operator="notEqual">
      <formula>"Input"</formula>
    </cfRule>
  </conditionalFormatting>
  <conditionalFormatting sqref="C105">
    <cfRule type="cellIs" dxfId="128" priority="236" stopIfTrue="1" operator="equal">
      <formula>"Input"</formula>
    </cfRule>
    <cfRule type="cellIs" dxfId="127" priority="237" stopIfTrue="1" operator="notEqual">
      <formula>"Input"</formula>
    </cfRule>
  </conditionalFormatting>
  <conditionalFormatting sqref="C96">
    <cfRule type="cellIs" dxfId="126" priority="234" stopIfTrue="1" operator="equal">
      <formula>"Input"</formula>
    </cfRule>
    <cfRule type="cellIs" dxfId="125" priority="235" stopIfTrue="1" operator="notEqual">
      <formula>"Input"</formula>
    </cfRule>
  </conditionalFormatting>
  <conditionalFormatting sqref="C104">
    <cfRule type="cellIs" dxfId="124" priority="232" stopIfTrue="1" operator="equal">
      <formula>"Input"</formula>
    </cfRule>
    <cfRule type="cellIs" dxfId="123" priority="233" stopIfTrue="1" operator="notEqual">
      <formula>"Input"</formula>
    </cfRule>
  </conditionalFormatting>
  <conditionalFormatting sqref="C4">
    <cfRule type="cellIs" dxfId="122" priority="222" stopIfTrue="1" operator="equal">
      <formula>"Input"</formula>
    </cfRule>
    <cfRule type="cellIs" dxfId="121" priority="223" stopIfTrue="1" operator="notEqual">
      <formula>"Input"</formula>
    </cfRule>
  </conditionalFormatting>
  <conditionalFormatting sqref="C93">
    <cfRule type="cellIs" dxfId="120" priority="220" stopIfTrue="1" operator="equal">
      <formula>"Input"</formula>
    </cfRule>
    <cfRule type="cellIs" dxfId="119" priority="221" stopIfTrue="1" operator="notEqual">
      <formula>"Input"</formula>
    </cfRule>
  </conditionalFormatting>
  <conditionalFormatting sqref="C93">
    <cfRule type="cellIs" dxfId="118" priority="218" stopIfTrue="1" operator="equal">
      <formula>"Input"</formula>
    </cfRule>
    <cfRule type="cellIs" dxfId="117" priority="219" stopIfTrue="1" operator="notEqual">
      <formula>"Input"</formula>
    </cfRule>
  </conditionalFormatting>
  <conditionalFormatting sqref="F15:F17 F19:F20">
    <cfRule type="cellIs" dxfId="116" priority="190" stopIfTrue="1" operator="equal">
      <formula>"Input"</formula>
    </cfRule>
    <cfRule type="cellIs" dxfId="115" priority="191" stopIfTrue="1" operator="notEqual">
      <formula>"Input"</formula>
    </cfRule>
  </conditionalFormatting>
  <conditionalFormatting sqref="A12">
    <cfRule type="cellIs" dxfId="114" priority="210" stopIfTrue="1" operator="equal">
      <formula>"Input"</formula>
    </cfRule>
    <cfRule type="cellIs" dxfId="113" priority="211" stopIfTrue="1" operator="notEqual">
      <formula>"Input"</formula>
    </cfRule>
  </conditionalFormatting>
  <conditionalFormatting sqref="F4:F12 F101:F116 F87:F90">
    <cfRule type="cellIs" dxfId="112" priority="212" stopIfTrue="1" operator="equal">
      <formula>"Input"</formula>
    </cfRule>
    <cfRule type="cellIs" dxfId="111" priority="213" stopIfTrue="1" operator="notEqual">
      <formula>"Input"</formula>
    </cfRule>
  </conditionalFormatting>
  <conditionalFormatting sqref="A12">
    <cfRule type="cellIs" dxfId="110" priority="208" stopIfTrue="1" operator="equal">
      <formula>"Input"</formula>
    </cfRule>
    <cfRule type="cellIs" dxfId="109" priority="209" stopIfTrue="1" operator="notEqual">
      <formula>"Input"</formula>
    </cfRule>
  </conditionalFormatting>
  <conditionalFormatting sqref="F15:F17 F19:F20">
    <cfRule type="cellIs" dxfId="108" priority="188" stopIfTrue="1" operator="equal">
      <formula>"Input"</formula>
    </cfRule>
    <cfRule type="cellIs" dxfId="107" priority="189" stopIfTrue="1" operator="notEqual">
      <formula>"Input"</formula>
    </cfRule>
  </conditionalFormatting>
  <conditionalFormatting sqref="F92:F96">
    <cfRule type="cellIs" dxfId="106" priority="170" stopIfTrue="1" operator="equal">
      <formula>"Input"</formula>
    </cfRule>
    <cfRule type="cellIs" dxfId="105" priority="171" stopIfTrue="1" operator="notEqual">
      <formula>"Input"</formula>
    </cfRule>
  </conditionalFormatting>
  <conditionalFormatting sqref="F92:F96">
    <cfRule type="cellIs" dxfId="104" priority="168" stopIfTrue="1" operator="equal">
      <formula>"Input"</formula>
    </cfRule>
    <cfRule type="cellIs" dxfId="103" priority="169" stopIfTrue="1" operator="notEqual">
      <formula>"Input"</formula>
    </cfRule>
  </conditionalFormatting>
  <conditionalFormatting sqref="A96:A106">
    <cfRule type="cellIs" dxfId="102" priority="154" stopIfTrue="1" operator="equal">
      <formula>"Input"</formula>
    </cfRule>
    <cfRule type="cellIs" dxfId="101" priority="155" stopIfTrue="1" operator="notEqual">
      <formula>"Input"</formula>
    </cfRule>
  </conditionalFormatting>
  <conditionalFormatting sqref="A96:A106">
    <cfRule type="cellIs" dxfId="100" priority="152" stopIfTrue="1" operator="equal">
      <formula>"Input"</formula>
    </cfRule>
    <cfRule type="cellIs" dxfId="99" priority="153" stopIfTrue="1" operator="notEqual">
      <formula>"Input"</formula>
    </cfRule>
  </conditionalFormatting>
  <conditionalFormatting sqref="A96:A109">
    <cfRule type="cellIs" dxfId="98" priority="134" stopIfTrue="1" operator="equal">
      <formula>"Input"</formula>
    </cfRule>
    <cfRule type="cellIs" dxfId="97" priority="135" stopIfTrue="1" operator="notEqual">
      <formula>"Input"</formula>
    </cfRule>
  </conditionalFormatting>
  <conditionalFormatting sqref="A96:A109">
    <cfRule type="cellIs" dxfId="96" priority="132" stopIfTrue="1" operator="equal">
      <formula>"Input"</formula>
    </cfRule>
    <cfRule type="cellIs" dxfId="95" priority="133" stopIfTrue="1" operator="notEqual">
      <formula>"Input"</formula>
    </cfRule>
  </conditionalFormatting>
  <conditionalFormatting sqref="B100 B97:B98 D97:D98 D100">
    <cfRule type="cellIs" dxfId="94" priority="130" stopIfTrue="1" operator="equal">
      <formula>"Input"</formula>
    </cfRule>
    <cfRule type="cellIs" dxfId="93" priority="131" stopIfTrue="1" operator="notEqual">
      <formula>"Input"</formula>
    </cfRule>
  </conditionalFormatting>
  <conditionalFormatting sqref="B99 D99">
    <cfRule type="cellIs" dxfId="92" priority="128" stopIfTrue="1" operator="equal">
      <formula>"Input"</formula>
    </cfRule>
    <cfRule type="cellIs" dxfId="91" priority="129" stopIfTrue="1" operator="notEqual">
      <formula>"Input"</formula>
    </cfRule>
  </conditionalFormatting>
  <conditionalFormatting sqref="B98 D98">
    <cfRule type="cellIs" dxfId="90" priority="126" stopIfTrue="1" operator="equal">
      <formula>"Input"</formula>
    </cfRule>
    <cfRule type="cellIs" dxfId="89" priority="127" stopIfTrue="1" operator="notEqual">
      <formula>"Input"</formula>
    </cfRule>
  </conditionalFormatting>
  <conditionalFormatting sqref="B100 D100">
    <cfRule type="cellIs" dxfId="88" priority="124" stopIfTrue="1" operator="equal">
      <formula>"Input"</formula>
    </cfRule>
    <cfRule type="cellIs" dxfId="87" priority="125" stopIfTrue="1" operator="notEqual">
      <formula>"Input"</formula>
    </cfRule>
  </conditionalFormatting>
  <conditionalFormatting sqref="B99 D99">
    <cfRule type="cellIs" dxfId="86" priority="122" stopIfTrue="1" operator="equal">
      <formula>"Input"</formula>
    </cfRule>
    <cfRule type="cellIs" dxfId="85" priority="123" stopIfTrue="1" operator="notEqual">
      <formula>"Input"</formula>
    </cfRule>
  </conditionalFormatting>
  <conditionalFormatting sqref="C97:C98 C100">
    <cfRule type="cellIs" dxfId="84" priority="120" stopIfTrue="1" operator="equal">
      <formula>"Input"</formula>
    </cfRule>
    <cfRule type="cellIs" dxfId="83" priority="121" stopIfTrue="1" operator="notEqual">
      <formula>"Input"</formula>
    </cfRule>
  </conditionalFormatting>
  <conditionalFormatting sqref="C99">
    <cfRule type="cellIs" dxfId="82" priority="118" stopIfTrue="1" operator="equal">
      <formula>"Input"</formula>
    </cfRule>
    <cfRule type="cellIs" dxfId="81" priority="119" stopIfTrue="1" operator="notEqual">
      <formula>"Input"</formula>
    </cfRule>
  </conditionalFormatting>
  <conditionalFormatting sqref="C98">
    <cfRule type="cellIs" dxfId="80" priority="116" stopIfTrue="1" operator="equal">
      <formula>"Input"</formula>
    </cfRule>
    <cfRule type="cellIs" dxfId="79" priority="117" stopIfTrue="1" operator="notEqual">
      <formula>"Input"</formula>
    </cfRule>
  </conditionalFormatting>
  <conditionalFormatting sqref="C100">
    <cfRule type="cellIs" dxfId="78" priority="114" stopIfTrue="1" operator="equal">
      <formula>"Input"</formula>
    </cfRule>
    <cfRule type="cellIs" dxfId="77" priority="115" stopIfTrue="1" operator="notEqual">
      <formula>"Input"</formula>
    </cfRule>
  </conditionalFormatting>
  <conditionalFormatting sqref="C99">
    <cfRule type="cellIs" dxfId="76" priority="112" stopIfTrue="1" operator="equal">
      <formula>"Input"</formula>
    </cfRule>
    <cfRule type="cellIs" dxfId="75" priority="113" stopIfTrue="1" operator="notEqual">
      <formula>"Input"</formula>
    </cfRule>
  </conditionalFormatting>
  <conditionalFormatting sqref="F97:F100">
    <cfRule type="cellIs" dxfId="74" priority="110" stopIfTrue="1" operator="equal">
      <formula>"Input"</formula>
    </cfRule>
    <cfRule type="cellIs" dxfId="73" priority="111" stopIfTrue="1" operator="notEqual">
      <formula>"Input"</formula>
    </cfRule>
  </conditionalFormatting>
  <conditionalFormatting sqref="F97:F100">
    <cfRule type="cellIs" dxfId="72" priority="108" stopIfTrue="1" operator="equal">
      <formula>"Input"</formula>
    </cfRule>
    <cfRule type="cellIs" dxfId="71" priority="109" stopIfTrue="1" operator="notEqual">
      <formula>"Input"</formula>
    </cfRule>
  </conditionalFormatting>
  <conditionalFormatting sqref="B18 D18">
    <cfRule type="cellIs" dxfId="70" priority="74" stopIfTrue="1" operator="equal">
      <formula>"Input"</formula>
    </cfRule>
    <cfRule type="cellIs" dxfId="69" priority="75" stopIfTrue="1" operator="notEqual">
      <formula>"Input"</formula>
    </cfRule>
  </conditionalFormatting>
  <conditionalFormatting sqref="C18">
    <cfRule type="cellIs" dxfId="68" priority="72" stopIfTrue="1" operator="equal">
      <formula>"Input"</formula>
    </cfRule>
    <cfRule type="cellIs" dxfId="67" priority="73" stopIfTrue="1" operator="notEqual">
      <formula>"Input"</formula>
    </cfRule>
  </conditionalFormatting>
  <conditionalFormatting sqref="F18">
    <cfRule type="cellIs" dxfId="66" priority="70" stopIfTrue="1" operator="equal">
      <formula>"Input"</formula>
    </cfRule>
    <cfRule type="cellIs" dxfId="65" priority="71" stopIfTrue="1" operator="notEqual">
      <formula>"Input"</formula>
    </cfRule>
  </conditionalFormatting>
  <conditionalFormatting sqref="F18">
    <cfRule type="cellIs" dxfId="64" priority="68" stopIfTrue="1" operator="equal">
      <formula>"Input"</formula>
    </cfRule>
    <cfRule type="cellIs" dxfId="63" priority="69" stopIfTrue="1" operator="notEqual">
      <formula>"Input"</formula>
    </cfRule>
  </conditionalFormatting>
  <conditionalFormatting sqref="A21:E21 A22:A23 E25:E29 B22:F22 B23:E24 F23:F29">
    <cfRule type="expression" dxfId="62" priority="47">
      <formula>CELL("protect",A21)=0</formula>
    </cfRule>
  </conditionalFormatting>
  <conditionalFormatting sqref="B22 D22">
    <cfRule type="cellIs" dxfId="61" priority="66" stopIfTrue="1" operator="equal">
      <formula>"Input"</formula>
    </cfRule>
    <cfRule type="cellIs" dxfId="60" priority="67" stopIfTrue="1" operator="notEqual">
      <formula>"Input"</formula>
    </cfRule>
  </conditionalFormatting>
  <conditionalFormatting sqref="B22 D22">
    <cfRule type="cellIs" dxfId="59" priority="64" stopIfTrue="1" operator="equal">
      <formula>"Input"</formula>
    </cfRule>
    <cfRule type="cellIs" dxfId="58" priority="65" stopIfTrue="1" operator="notEqual">
      <formula>"Input"</formula>
    </cfRule>
  </conditionalFormatting>
  <conditionalFormatting sqref="D23 B22:B23">
    <cfRule type="cellIs" dxfId="57" priority="62" stopIfTrue="1" operator="equal">
      <formula>"Input"</formula>
    </cfRule>
    <cfRule type="cellIs" dxfId="56" priority="63" stopIfTrue="1" operator="notEqual">
      <formula>"Input"</formula>
    </cfRule>
  </conditionalFormatting>
  <conditionalFormatting sqref="D24 B22:B24">
    <cfRule type="cellIs" dxfId="55" priority="60" stopIfTrue="1" operator="equal">
      <formula>"Input"</formula>
    </cfRule>
    <cfRule type="cellIs" dxfId="54" priority="61" stopIfTrue="1" operator="notEqual">
      <formula>"Input"</formula>
    </cfRule>
  </conditionalFormatting>
  <conditionalFormatting sqref="C22">
    <cfRule type="cellIs" dxfId="53" priority="58" stopIfTrue="1" operator="equal">
      <formula>"Input"</formula>
    </cfRule>
    <cfRule type="cellIs" dxfId="52" priority="59" stopIfTrue="1" operator="notEqual">
      <formula>"Input"</formula>
    </cfRule>
  </conditionalFormatting>
  <conditionalFormatting sqref="C22">
    <cfRule type="cellIs" dxfId="51" priority="56" stopIfTrue="1" operator="equal">
      <formula>"Input"</formula>
    </cfRule>
    <cfRule type="cellIs" dxfId="50" priority="57" stopIfTrue="1" operator="notEqual">
      <formula>"Input"</formula>
    </cfRule>
  </conditionalFormatting>
  <conditionalFormatting sqref="C23">
    <cfRule type="cellIs" dxfId="49" priority="54" stopIfTrue="1" operator="equal">
      <formula>"Input"</formula>
    </cfRule>
    <cfRule type="cellIs" dxfId="48" priority="55" stopIfTrue="1" operator="notEqual">
      <formula>"Input"</formula>
    </cfRule>
  </conditionalFormatting>
  <conditionalFormatting sqref="C24">
    <cfRule type="cellIs" dxfId="47" priority="52" stopIfTrue="1" operator="equal">
      <formula>"Input"</formula>
    </cfRule>
    <cfRule type="cellIs" dxfId="46" priority="53" stopIfTrue="1" operator="notEqual">
      <formula>"Input"</formula>
    </cfRule>
  </conditionalFormatting>
  <conditionalFormatting sqref="F22:F29">
    <cfRule type="cellIs" dxfId="45" priority="50" stopIfTrue="1" operator="equal">
      <formula>"Input"</formula>
    </cfRule>
    <cfRule type="cellIs" dxfId="44" priority="51" stopIfTrue="1" operator="notEqual">
      <formula>"Input"</formula>
    </cfRule>
  </conditionalFormatting>
  <conditionalFormatting sqref="F22:F29">
    <cfRule type="cellIs" dxfId="43" priority="48" stopIfTrue="1" operator="equal">
      <formula>"Input"</formula>
    </cfRule>
    <cfRule type="cellIs" dxfId="42" priority="49" stopIfTrue="1" operator="notEqual">
      <formula>"Input"</formula>
    </cfRule>
  </conditionalFormatting>
  <conditionalFormatting sqref="B41:D44">
    <cfRule type="expression" dxfId="41" priority="30">
      <formula>CELL("protect",B41)=0</formula>
    </cfRule>
  </conditionalFormatting>
  <conditionalFormatting sqref="B31:D38">
    <cfRule type="expression" dxfId="40" priority="22">
      <formula>CELL("protect",B31)=0</formula>
    </cfRule>
  </conditionalFormatting>
  <conditionalFormatting sqref="A24:A29">
    <cfRule type="expression" dxfId="39" priority="44">
      <formula>CELL("protect",A24)=0</formula>
    </cfRule>
  </conditionalFormatting>
  <conditionalFormatting sqref="B25:D29">
    <cfRule type="expression" dxfId="38" priority="35">
      <formula>CELL("protect",B25)=0</formula>
    </cfRule>
  </conditionalFormatting>
  <conditionalFormatting sqref="B25:B29 D25:D29">
    <cfRule type="cellIs" dxfId="37" priority="42" stopIfTrue="1" operator="equal">
      <formula>"Input"</formula>
    </cfRule>
    <cfRule type="cellIs" dxfId="36" priority="43" stopIfTrue="1" operator="notEqual">
      <formula>"Input"</formula>
    </cfRule>
  </conditionalFormatting>
  <conditionalFormatting sqref="B25:B29 D25:D29">
    <cfRule type="cellIs" dxfId="35" priority="40" stopIfTrue="1" operator="equal">
      <formula>"Input"</formula>
    </cfRule>
    <cfRule type="cellIs" dxfId="34" priority="41" stopIfTrue="1" operator="notEqual">
      <formula>"Input"</formula>
    </cfRule>
  </conditionalFormatting>
  <conditionalFormatting sqref="C25:C29">
    <cfRule type="cellIs" dxfId="33" priority="38" stopIfTrue="1" operator="equal">
      <formula>"Input"</formula>
    </cfRule>
    <cfRule type="cellIs" dxfId="32" priority="39" stopIfTrue="1" operator="notEqual">
      <formula>"Input"</formula>
    </cfRule>
  </conditionalFormatting>
  <conditionalFormatting sqref="C25:C29">
    <cfRule type="cellIs" dxfId="31" priority="36" stopIfTrue="1" operator="equal">
      <formula>"Input"</formula>
    </cfRule>
    <cfRule type="cellIs" dxfId="30" priority="37" stopIfTrue="1" operator="notEqual">
      <formula>"Input"</formula>
    </cfRule>
  </conditionalFormatting>
  <conditionalFormatting sqref="E31:E38">
    <cfRule type="expression" dxfId="29" priority="21">
      <formula>CELL("protect",E31)=0</formula>
    </cfRule>
  </conditionalFormatting>
  <conditionalFormatting sqref="B41:D44">
    <cfRule type="cellIs" dxfId="28" priority="33" stopIfTrue="1" operator="equal">
      <formula>"Input"</formula>
    </cfRule>
    <cfRule type="cellIs" dxfId="27" priority="34" stopIfTrue="1" operator="notEqual">
      <formula>"Input"</formula>
    </cfRule>
  </conditionalFormatting>
  <conditionalFormatting sqref="B41:D44">
    <cfRule type="cellIs" dxfId="26" priority="31" stopIfTrue="1" operator="equal">
      <formula>"Input"</formula>
    </cfRule>
    <cfRule type="cellIs" dxfId="25" priority="32" stopIfTrue="1" operator="notEqual">
      <formula>"Input"</formula>
    </cfRule>
  </conditionalFormatting>
  <conditionalFormatting sqref="A30">
    <cfRule type="expression" dxfId="24" priority="29">
      <formula>CELL("protect",A30)=0</formula>
    </cfRule>
  </conditionalFormatting>
  <conditionalFormatting sqref="B30:E30">
    <cfRule type="expression" dxfId="23" priority="28">
      <formula>CELL("protect",B30)=0</formula>
    </cfRule>
  </conditionalFormatting>
  <conditionalFormatting sqref="A31:A39">
    <cfRule type="expression" dxfId="22" priority="27">
      <formula>CELL("protect",A31)=0</formula>
    </cfRule>
  </conditionalFormatting>
  <conditionalFormatting sqref="A49:A50">
    <cfRule type="expression" dxfId="21" priority="18">
      <formula>CELL("protect",A49)=0</formula>
    </cfRule>
  </conditionalFormatting>
  <conditionalFormatting sqref="B31:D38">
    <cfRule type="cellIs" dxfId="20" priority="25" stopIfTrue="1" operator="equal">
      <formula>"Input"</formula>
    </cfRule>
    <cfRule type="cellIs" dxfId="19" priority="26" stopIfTrue="1" operator="notEqual">
      <formula>"Input"</formula>
    </cfRule>
  </conditionalFormatting>
  <conditionalFormatting sqref="B31:D38">
    <cfRule type="cellIs" dxfId="18" priority="23" stopIfTrue="1" operator="equal">
      <formula>"Input"</formula>
    </cfRule>
    <cfRule type="cellIs" dxfId="17" priority="24" stopIfTrue="1" operator="notEqual">
      <formula>"Input"</formula>
    </cfRule>
  </conditionalFormatting>
  <conditionalFormatting sqref="A51:A52">
    <cfRule type="expression" dxfId="16" priority="17">
      <formula>CELL("protect",A51)=0</formula>
    </cfRule>
  </conditionalFormatting>
  <conditionalFormatting sqref="A69:A70">
    <cfRule type="expression" dxfId="15" priority="14">
      <formula>CELL("protect",A69)=0</formula>
    </cfRule>
  </conditionalFormatting>
  <conditionalFormatting sqref="A71:A72">
    <cfRule type="expression" dxfId="14" priority="13">
      <formula>CELL("protect",A71)=0</formula>
    </cfRule>
  </conditionalFormatting>
  <conditionalFormatting sqref="A59:A60">
    <cfRule type="expression" dxfId="13" priority="16">
      <formula>CELL("protect",A59)=0</formula>
    </cfRule>
  </conditionalFormatting>
  <conditionalFormatting sqref="A61:A62">
    <cfRule type="expression" dxfId="12" priority="15">
      <formula>CELL("protect",A61)=0</formula>
    </cfRule>
  </conditionalFormatting>
  <conditionalFormatting sqref="A79:A80">
    <cfRule type="expression" dxfId="11" priority="12">
      <formula>CELL("protect",A79)=0</formula>
    </cfRule>
  </conditionalFormatting>
  <conditionalFormatting sqref="A81:A82">
    <cfRule type="expression" dxfId="10" priority="11">
      <formula>CELL("protect",A81)=0</formula>
    </cfRule>
  </conditionalFormatting>
  <conditionalFormatting sqref="F31:F38">
    <cfRule type="expression" dxfId="9" priority="6">
      <formula>CELL("protect",F31)=0</formula>
    </cfRule>
  </conditionalFormatting>
  <conditionalFormatting sqref="F31:F38">
    <cfRule type="cellIs" dxfId="8" priority="9" stopIfTrue="1" operator="equal">
      <formula>"Input"</formula>
    </cfRule>
    <cfRule type="cellIs" dxfId="7" priority="10" stopIfTrue="1" operator="notEqual">
      <formula>"Input"</formula>
    </cfRule>
  </conditionalFormatting>
  <conditionalFormatting sqref="F31:F38">
    <cfRule type="cellIs" dxfId="6" priority="7" stopIfTrue="1" operator="equal">
      <formula>"Input"</formula>
    </cfRule>
    <cfRule type="cellIs" dxfId="5" priority="8" stopIfTrue="1" operator="notEqual">
      <formula>"Input"</formula>
    </cfRule>
  </conditionalFormatting>
  <conditionalFormatting sqref="F41:F44">
    <cfRule type="expression" dxfId="4" priority="1">
      <formula>CELL("protect",F41)=0</formula>
    </cfRule>
  </conditionalFormatting>
  <conditionalFormatting sqref="F41:F44">
    <cfRule type="cellIs" dxfId="3" priority="4" stopIfTrue="1" operator="equal">
      <formula>"Input"</formula>
    </cfRule>
    <cfRule type="cellIs" dxfId="2" priority="5" stopIfTrue="1" operator="notEqual">
      <formula>"Input"</formula>
    </cfRule>
  </conditionalFormatting>
  <conditionalFormatting sqref="F41:F44">
    <cfRule type="cellIs" dxfId="1" priority="2" stopIfTrue="1" operator="equal">
      <formula>"Input"</formula>
    </cfRule>
    <cfRule type="cellIs" dxfId="0" priority="3" stopIfTrue="1" operator="notEqual">
      <formula>"Input"</formula>
    </cfRule>
  </conditionalFormatting>
  <dataValidations disablePrompts="1" count="2">
    <dataValidation allowBlank="1" showInputMessage="1" showErrorMessage="1" promptTitle="Post-Cut % Discount" prompt="This is the discount that will be extended by the Vendor and the Manufacturer while Customer remains a maintenance customer, and for at least the 5 years after Cutover." sqref="J31:J36" xr:uid="{1694B5B1-3112-464E-9CF9-82B6D7075D60}"/>
    <dataValidation allowBlank="1" showInputMessage="1" showErrorMessage="1" promptTitle="Pre-Cut % Discount" prompt="This is the discount that the RFP response is offered at, and at which Add/Deletes will take place, prior to Cutover." sqref="I31:I36" xr:uid="{C19DC464-190A-450D-A3A9-6BFA9FC178B3}"/>
  </dataValidations>
  <printOptions horizontalCentered="1" verticalCentered="1"/>
  <pageMargins left="0.25" right="0.25" top="0.5" bottom="0.5" header="0.3" footer="0.05"/>
  <pageSetup scale="70" fitToHeight="0" orientation="portrait" horizontalDpi="4294967292" verticalDpi="1200" r:id="rId1"/>
  <headerFooter differentFirst="1">
    <oddHeader>&amp;R&amp;G</oddHeader>
    <oddFooter>&amp;L&amp;"-,Regular"Confidential and Proprietary&amp;C&amp;"-,Regular"&amp;F - &amp;A &amp;X©&amp;R&amp;"-,Regular"&amp;P/&amp;N</oddFooter>
    <firstHeader>&amp;LAttachment K</firstHeader>
    <firstFooter>&amp;L&amp;8Copyright © &amp;D Com-Strat, LLC.  All Rights Reserved.&amp;R&amp;8&amp;P/&amp;N</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8e0087-d3f7-4325-90c1-63bd93fc12c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C20ED44F402A4DA85C7C2D36548EB4" ma:contentTypeVersion="16" ma:contentTypeDescription="Create a new document." ma:contentTypeScope="" ma:versionID="2abf7668899987550bc10f79f396726b">
  <xsd:schema xmlns:xsd="http://www.w3.org/2001/XMLSchema" xmlns:xs="http://www.w3.org/2001/XMLSchema" xmlns:p="http://schemas.microsoft.com/office/2006/metadata/properties" xmlns:ns2="2f8e0087-d3f7-4325-90c1-63bd93fc12cb" xmlns:ns3="92005fce-3e7e-415a-a9bb-627c3d3696b3" targetNamespace="http://schemas.microsoft.com/office/2006/metadata/properties" ma:root="true" ma:fieldsID="f05a1f359935189abcd2ba1a9e700d49" ns2:_="" ns3:_="">
    <xsd:import namespace="2f8e0087-d3f7-4325-90c1-63bd93fc12cb"/>
    <xsd:import namespace="92005fce-3e7e-415a-a9bb-627c3d3696b3"/>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8e0087-d3f7-4325-90c1-63bd93fc12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005fce-3e7e-415a-a9bb-627c3d3696b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3F835C-A8FF-48A2-A95F-6FA3301D277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2005fce-3e7e-415a-a9bb-627c3d3696b3"/>
    <ds:schemaRef ds:uri="2f8e0087-d3f7-4325-90c1-63bd93fc12cb"/>
    <ds:schemaRef ds:uri="http://www.w3.org/XML/1998/namespace"/>
  </ds:schemaRefs>
</ds:datastoreItem>
</file>

<file path=customXml/itemProps2.xml><?xml version="1.0" encoding="utf-8"?>
<ds:datastoreItem xmlns:ds="http://schemas.openxmlformats.org/officeDocument/2006/customXml" ds:itemID="{1ABC7796-EEF9-468D-B81C-2AF5A0210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8e0087-d3f7-4325-90c1-63bd93fc12cb"/>
    <ds:schemaRef ds:uri="92005fce-3e7e-415a-a9bb-627c3d369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76C47F-ABCA-4B83-87D2-35496AC01E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 A 3 Year</vt:lpstr>
      <vt:lpstr>'Schedule A 3 Year'!Print_Area</vt:lpstr>
      <vt:lpstr>'Schedule A 3 Year'!Print_Titles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Olivares</dc:creator>
  <cp:keywords>Copyright (c) 2019 Com-Strat, LLC. All Rights Reserved.</cp:keywords>
  <dc:description/>
  <cp:lastModifiedBy>Lloyd Halvorsen</cp:lastModifiedBy>
  <cp:revision/>
  <dcterms:created xsi:type="dcterms:W3CDTF">2005-01-11T22:54:49Z</dcterms:created>
  <dcterms:modified xsi:type="dcterms:W3CDTF">2021-09-01T23:18:26Z</dcterms:modified>
  <cp:category>Confidential and Proprietary.  Covered by MNDA.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0x010100E1C20ED44F402A4DA85C7C2D36548EB4</vt:lpwstr>
  </property>
  <property fmtid="{D5CDD505-2E9C-101B-9397-08002B2CF9AE}" pid="4" name="AuthorIds_UIVersion_5">
    <vt:lpwstr>50</vt:lpwstr>
  </property>
  <property fmtid="{D5CDD505-2E9C-101B-9397-08002B2CF9AE}" pid="5" name="AuthorIds_UIVersion_11">
    <vt:lpwstr>14</vt:lpwstr>
  </property>
</Properties>
</file>